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PL\REBALANS 2024\ZA VRH\4. Prilozi\Prilog 4. ID DPRH 2024 po podprojektima\"/>
    </mc:Choice>
  </mc:AlternateContent>
  <bookViews>
    <workbookView xWindow="0" yWindow="0" windowWidth="28800" windowHeight="11700"/>
  </bookViews>
  <sheets>
    <sheet name="List1" sheetId="1" r:id="rId1"/>
  </sheets>
  <definedNames>
    <definedName name="_xlnm._FilterDatabase" localSheetId="0" hidden="1">List1!$A$992:$A$1033</definedName>
    <definedName name="_xlnm.Print_Titles" localSheetId="0">List1!$3:$3</definedName>
    <definedName name="_xlnm.Print_Area" localSheetId="0">List1!$A$1:$E$1092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4" i="1" l="1"/>
  <c r="D274" i="1"/>
  <c r="D213" i="1"/>
  <c r="D212" i="1" s="1"/>
  <c r="E213" i="1"/>
  <c r="E212" i="1" s="1"/>
  <c r="C213" i="1"/>
  <c r="C212" i="1" s="1"/>
  <c r="D39" i="1"/>
  <c r="E39" i="1"/>
  <c r="C39" i="1"/>
</calcChain>
</file>

<file path=xl/sharedStrings.xml><?xml version="1.0" encoding="utf-8"?>
<sst xmlns="http://schemas.openxmlformats.org/spreadsheetml/2006/main" count="2583" uniqueCount="2110">
  <si>
    <t>Prilog 4.</t>
  </si>
  <si>
    <t/>
  </si>
  <si>
    <t>Ukupni rezultat</t>
  </si>
  <si>
    <t>020</t>
  </si>
  <si>
    <t>VLADA REPUBLIKE HRVATSKE</t>
  </si>
  <si>
    <t>02010</t>
  </si>
  <si>
    <t>Ured za udruge</t>
  </si>
  <si>
    <t>A509069</t>
  </si>
  <si>
    <t>OP UČINKOVITI LJUDSKI POTENCIJALI, PRIORITET 4 I 5</t>
  </si>
  <si>
    <t>A509069.002</t>
  </si>
  <si>
    <t>Dodjela bespovratnih sredstava Nacionalnoj zakladi za razvoj civilnoga društva iz Prioritetne osi 5  - Tehnička pomoć (Ugovor UP.05.1.1.01.0012.)</t>
  </si>
  <si>
    <t>A509069.004</t>
  </si>
  <si>
    <t>Podrška razvoju partnerstava OCD-a i visokoobrazovnih ustanova za provedbu programa društveno-korisnog učenja</t>
  </si>
  <si>
    <t>A509069.006</t>
  </si>
  <si>
    <t>Prostori sudjelovanja – razvoj programa revitalizacije prostora u javnom vlasništvu kroz partnerstvo OCD-a i lokalne zajednice</t>
  </si>
  <si>
    <t>A509069.015</t>
  </si>
  <si>
    <t>Popularizacija STEM-a</t>
  </si>
  <si>
    <t>A509069.019</t>
  </si>
  <si>
    <t>Jačanje kapaciteta OCD-a za odgovaranje na potrebe lokalne zajednice</t>
  </si>
  <si>
    <t>A509070</t>
  </si>
  <si>
    <t>FINANCIJSKI MEHANIZAM ŠVICARSKOG DOPRINOSA PROCESU PROŠIRENJA EUROPSKE UNIJE</t>
  </si>
  <si>
    <t>A509070.001</t>
  </si>
  <si>
    <t>Dodjela bespovratnih sredstava Uredu za udruge - Tehnička pomoć</t>
  </si>
  <si>
    <t>A509070.004</t>
  </si>
  <si>
    <t>Održivi razvoj</t>
  </si>
  <si>
    <t>A509073</t>
  </si>
  <si>
    <t>PROGRAM UČINKOVITI LJUDSKI POTENCIJALI 2021-2027</t>
  </si>
  <si>
    <t>A509073.001</t>
  </si>
  <si>
    <t>A509073.002</t>
  </si>
  <si>
    <t>Dodjela bespovratnih sredstava Nacionalnoj zakladi za razvoj civilnoga društva - Tehnička pomoć</t>
  </si>
  <si>
    <t>A509073.011</t>
  </si>
  <si>
    <t>ULJP - Jačanje kapaciteta OCD za aktivno starenje</t>
  </si>
  <si>
    <t>A509073.012</t>
  </si>
  <si>
    <t>Popularizacija STEM-a - Faza II</t>
  </si>
  <si>
    <t>02087</t>
  </si>
  <si>
    <t>Ured za ljudska prava i prava nacionalnih manjina</t>
  </si>
  <si>
    <t>A513062</t>
  </si>
  <si>
    <t>A513062.001</t>
  </si>
  <si>
    <t>Prevencija diskriminacije i pružanje potpore žrtvama</t>
  </si>
  <si>
    <t>A513062.003</t>
  </si>
  <si>
    <t>Jednakost, uključivanje, participacija i integracija Roma (JUPI 0 I JUPI 2)</t>
  </si>
  <si>
    <t>A513062.004</t>
  </si>
  <si>
    <t>Podrška jednakosti – snažniji sustav i učinkovito planiranje i uključivanje nacionalnih manjina</t>
  </si>
  <si>
    <t>A513062.007</t>
  </si>
  <si>
    <t>Jednakost, uključivanje, participacija i integracija Roma – Zdravlje (JUPI ZDRAV)</t>
  </si>
  <si>
    <t>A513062.010</t>
  </si>
  <si>
    <t>Jednakost, uključivanje, participacija i integracija Roma – Centri u zajednici (JUPI PILOT)</t>
  </si>
  <si>
    <t>025</t>
  </si>
  <si>
    <t>MINISTARSTVO FINANCIJA</t>
  </si>
  <si>
    <t>02510</t>
  </si>
  <si>
    <t>Carinska uprava</t>
  </si>
  <si>
    <t>K540047</t>
  </si>
  <si>
    <t>FOND ZA CARINSKU OPREMU</t>
  </si>
  <si>
    <t>K540047.001</t>
  </si>
  <si>
    <t>K540047.001 CCEI-CLAB Laboratorijska oprema</t>
  </si>
  <si>
    <t>K540047.002</t>
  </si>
  <si>
    <t>K540047.002 CCEI- BCP Oprema za granične prijelaze</t>
  </si>
  <si>
    <t>K540047.003</t>
  </si>
  <si>
    <t>K540047.003CCEI- CFS (Certificate of Financial Statement)</t>
  </si>
  <si>
    <t>K540047.004</t>
  </si>
  <si>
    <t>K540047.004 CCEI- DOGS</t>
  </si>
  <si>
    <t>02515</t>
  </si>
  <si>
    <t>Porezna uprava</t>
  </si>
  <si>
    <t>K541046</t>
  </si>
  <si>
    <t>DIGITALNA TRANSFORMACIJA-NPOO</t>
  </si>
  <si>
    <t>K541046.001</t>
  </si>
  <si>
    <t>DIGITALNA TRANSFORMACIJA - NPOO</t>
  </si>
  <si>
    <t>K541046.002</t>
  </si>
  <si>
    <t>041</t>
  </si>
  <si>
    <t>MINISTARSTVO HRVATSKIH BRANITELJA</t>
  </si>
  <si>
    <t>04105</t>
  </si>
  <si>
    <t>Ministarstvo hrvatskih branitelja</t>
  </si>
  <si>
    <t>A522031</t>
  </si>
  <si>
    <t>PROGRAM "UČINKOVITI LJUDSKI POTENCIJALI 2021. - 2027."</t>
  </si>
  <si>
    <t>A522031.003</t>
  </si>
  <si>
    <t>Provedba programa u Veteranskim centrima</t>
  </si>
  <si>
    <t>A653031</t>
  </si>
  <si>
    <t>PROGRAM "KONKURENTNOST I KOHEZIJA 2021. - 2027."</t>
  </si>
  <si>
    <t>A653031.001</t>
  </si>
  <si>
    <t>Širenje mreže veteranskih centara</t>
  </si>
  <si>
    <t>A653031.003</t>
  </si>
  <si>
    <t>Digitalizacija arhivskog gradiva iz Domovinskog rata</t>
  </si>
  <si>
    <t>04110</t>
  </si>
  <si>
    <t>Javna ustanova "Memorijalni centar Domovinskog rata Vukovar"</t>
  </si>
  <si>
    <t>A878006</t>
  </si>
  <si>
    <t>PROGRAM KONKURENTNOST I KOHEZIJA 2021-2027</t>
  </si>
  <si>
    <t>A878006.001</t>
  </si>
  <si>
    <t>04120</t>
  </si>
  <si>
    <t>Veteranski centar</t>
  </si>
  <si>
    <t>A936002</t>
  </si>
  <si>
    <t>A936002.001</t>
  </si>
  <si>
    <t>048</t>
  </si>
  <si>
    <t>MINISTARSTVO VANJSKIH I EUROPSKIH POSLOVA</t>
  </si>
  <si>
    <t>04805</t>
  </si>
  <si>
    <t>Ministarstvo vanjskih i europskih poslova</t>
  </si>
  <si>
    <t>A776067</t>
  </si>
  <si>
    <t>FOND ZA UNUTARNJU SIGURNOST - INSTRUMENT ZA GRANICE I VIZE</t>
  </si>
  <si>
    <t>A776067.001</t>
  </si>
  <si>
    <t>IT oprema za diplomatske misije RH</t>
  </si>
  <si>
    <t>055</t>
  </si>
  <si>
    <t>MINISTARSTVO KULTURE I MEDIJA</t>
  </si>
  <si>
    <t>05505</t>
  </si>
  <si>
    <t>Ministarstvo kulture i medija</t>
  </si>
  <si>
    <t>A564019</t>
  </si>
  <si>
    <t>PROGRAM UČINKOVITI LJUDSKI POTENCIJALI 2021. - 2027.</t>
  </si>
  <si>
    <t>A564019.002</t>
  </si>
  <si>
    <t>Razvoj inkluzivnih usluga ustanova u kulturi</t>
  </si>
  <si>
    <t>A564019.003</t>
  </si>
  <si>
    <t>Tehnička pomoć</t>
  </si>
  <si>
    <t>A781012</t>
  </si>
  <si>
    <t>OPERATIVNI PROGRAM KONKURENTNOST I KOHEZIJA</t>
  </si>
  <si>
    <t>A781012.003</t>
  </si>
  <si>
    <t>Priprema i provedba integriranih razvojnih programa temeljenih na obnovi kulturne baštine na području Slavonije, Baranje i Srijema</t>
  </si>
  <si>
    <t>A781019</t>
  </si>
  <si>
    <t>PROGRAM KONKURENTNOST I KOHEZIJA  2021-2027</t>
  </si>
  <si>
    <t>A781019.001</t>
  </si>
  <si>
    <t>Priprema i provedba programa unaprjeđenja javne kulturne infrastrukture</t>
  </si>
  <si>
    <t>A785011</t>
  </si>
  <si>
    <t>OPERATIVNI PROGRAM UČINKOVITI LJUDSKI POTENCIJALI</t>
  </si>
  <si>
    <t>A785011.001</t>
  </si>
  <si>
    <t>Umjetnost i kultura online</t>
  </si>
  <si>
    <t>A785011.004</t>
  </si>
  <si>
    <t>Čitanjem do inkluzivnijeg društva</t>
  </si>
  <si>
    <t>A785018</t>
  </si>
  <si>
    <t>NACIONALNI PLAN OPORAVKA I OTPORNOSTI – KULTURA</t>
  </si>
  <si>
    <t>A785018.001</t>
  </si>
  <si>
    <t>C6.1.R1-I3 Energetska obnova zgrada sa statusom kulturnog dobra</t>
  </si>
  <si>
    <t>A785018.002</t>
  </si>
  <si>
    <t>C1.1.1. R6-I1 Transformacija kulturnih i kreativnih industrija</t>
  </si>
  <si>
    <t>A785018.003</t>
  </si>
  <si>
    <t>C2.2.R3-I1e-konzervatorske podloge</t>
  </si>
  <si>
    <t>A785018.004</t>
  </si>
  <si>
    <t>C2.2.R3-I2 Unaprjeđenje digitalne infrastrukture i usluga javnog sektora razvojem nacionalnog arhivskog informacijskog sustava i jačanjem nacionalne mreže arhiva</t>
  </si>
  <si>
    <t>060</t>
  </si>
  <si>
    <t>MINISTARSTVO POLJOPRIVREDE, ŠUMARSTVA I RIBARSTVA</t>
  </si>
  <si>
    <t>06005</t>
  </si>
  <si>
    <t>Ministarstvo poljoprivrede, šumarstva i ribarstva</t>
  </si>
  <si>
    <t>A820058</t>
  </si>
  <si>
    <t>ZPP - MJERE RURALNOG RAZVOJA</t>
  </si>
  <si>
    <t>A820058.001</t>
  </si>
  <si>
    <t>Potpora za novo sudjelovanje u sustavima kvalitete</t>
  </si>
  <si>
    <t>A820058.004</t>
  </si>
  <si>
    <t>Zbrinjavanje, rukovanje i korištenje stajskog gnojiva u cilju smanjenja štetnog utjecaja na okoliš</t>
  </si>
  <si>
    <t>A820058.005</t>
  </si>
  <si>
    <t>Korištenje obnovljivih izvora energije</t>
  </si>
  <si>
    <t>A820058.006</t>
  </si>
  <si>
    <t>Povećanje dodane vrijednosti poljoprivrednim proizvodima</t>
  </si>
  <si>
    <t>A820058.007</t>
  </si>
  <si>
    <t>A820058.008</t>
  </si>
  <si>
    <t>Investicije u osnovnu infrastrukturu javnog navodnjavanja</t>
  </si>
  <si>
    <t>A820058.009</t>
  </si>
  <si>
    <t>Ulaganje u šumsku infrastrukturu</t>
  </si>
  <si>
    <t>A820058.010</t>
  </si>
  <si>
    <t>Neproizvodna ulaganja vezana uz očuvanje okoliša</t>
  </si>
  <si>
    <t>A820058.011</t>
  </si>
  <si>
    <t>Obnova poljoprivrednog zemljišta i proizvodnog potencijala</t>
  </si>
  <si>
    <t>A820058.013</t>
  </si>
  <si>
    <t>Potpora mladim poljoprivrednicima</t>
  </si>
  <si>
    <t>A820058.014</t>
  </si>
  <si>
    <t>Potpora ulaganju u pokretanje nepoljoprivrednih djelatnosti u ruralnom području</t>
  </si>
  <si>
    <t>A820058.015</t>
  </si>
  <si>
    <t>Potpora razvoju malih poljoprivrednih gospodarstava</t>
  </si>
  <si>
    <t>A820058.016</t>
  </si>
  <si>
    <t>Ulaganja u razvoj nepoljoprivrednih djelatnosti u ruralnim područjima</t>
  </si>
  <si>
    <t>A820058.017</t>
  </si>
  <si>
    <t>Izrada planova za razvoj jedinica lokalne samouprave i naselja u ruralnim područjima</t>
  </si>
  <si>
    <t>A820058.018</t>
  </si>
  <si>
    <t>Ulaganja u građenje javnih sustava za vodoopskrbu, odvodnju i pročišćavanje otpadnih voda</t>
  </si>
  <si>
    <t>A820058.019</t>
  </si>
  <si>
    <t>Ulaganja u građenje nerazvrstanih cesta</t>
  </si>
  <si>
    <t>A820058.020</t>
  </si>
  <si>
    <t>Ulaganja u pokretanje, poboljšanje ili proširenje lokalnih temeljnih usluga za ruralno stanovništvo, uključujući slobodno vrijeme i kulturne aktivnosti te povezanu infrastrukturu</t>
  </si>
  <si>
    <t>A820058.021</t>
  </si>
  <si>
    <t>Konverzija degradiranih šumskih sastojina i šumskih kultura</t>
  </si>
  <si>
    <t>A820058.022</t>
  </si>
  <si>
    <t>Uspostava i uređenje poučnih staza, vidikovaca i ostale manje infrastrukture</t>
  </si>
  <si>
    <t>A820058.023</t>
  </si>
  <si>
    <t>Modernizacija tehnologija, strojeva, alata i opreme u pridobivanju drva i šumskouzgojnim radovima</t>
  </si>
  <si>
    <t>A820058.024</t>
  </si>
  <si>
    <t>Modernizacija tehnologija, strojeva, alata i opreme u predindustrijskoj preradi drva</t>
  </si>
  <si>
    <t>A820058.026</t>
  </si>
  <si>
    <t>Uspostava proizvođačkih grupa i organizacija</t>
  </si>
  <si>
    <t>A820058.027</t>
  </si>
  <si>
    <t>Poljoprivreda, okoliš i klimatske promjene</t>
  </si>
  <si>
    <t>A820058.028</t>
  </si>
  <si>
    <t>Ekološki uzgoj</t>
  </si>
  <si>
    <t>A820058.029</t>
  </si>
  <si>
    <t>Plaćanja područjima s prirodnim ograničenjima ili ostalim posebnim ograničenjima</t>
  </si>
  <si>
    <t>A820058.030</t>
  </si>
  <si>
    <t>Dobrobit životinja</t>
  </si>
  <si>
    <t>A820058.032</t>
  </si>
  <si>
    <t>Operativne skupine</t>
  </si>
  <si>
    <t>A820058.035</t>
  </si>
  <si>
    <t>Tekući troškovi i animacija</t>
  </si>
  <si>
    <t>A820058.036</t>
  </si>
  <si>
    <t>Priprema i provedba aktivnosti suradnje LAG-a</t>
  </si>
  <si>
    <t>A820058.037</t>
  </si>
  <si>
    <t>Restrukturiranje, modernizacija i povećanje konkurentnosti poljoprivrednih gospodarstava</t>
  </si>
  <si>
    <t>A820058.038</t>
  </si>
  <si>
    <t>Program za financiranje projekata lokalne infrastrukture i ruralnog razvoja na područjima naseljenim pripadnicima nacionalnih manjina</t>
  </si>
  <si>
    <t>A820058.040</t>
  </si>
  <si>
    <t>Investicijski krediti za ruralni razvoj</t>
  </si>
  <si>
    <t>A820058.041</t>
  </si>
  <si>
    <t>Provedba operacija unutar CLLD strategije</t>
  </si>
  <si>
    <t>A821058</t>
  </si>
  <si>
    <t>ZPP - MJERE UREĐENJA TRŽIŠTA POLJOPRIVREDNIH PROIZVODA</t>
  </si>
  <si>
    <t>A821058.002</t>
  </si>
  <si>
    <t>Promidžba - treće zemlje - stanje</t>
  </si>
  <si>
    <t>A821058.003</t>
  </si>
  <si>
    <t>Restrukturiranje i prenamjena vinograda - stanje</t>
  </si>
  <si>
    <t>A821058.004</t>
  </si>
  <si>
    <t>Ulaganje - stanje - sektor vina</t>
  </si>
  <si>
    <t>A821058.005</t>
  </si>
  <si>
    <t>Informiranje - sektor vina</t>
  </si>
  <si>
    <t>A821058.007</t>
  </si>
  <si>
    <t>Posebna potp.za pčelarstvo -  program 2015.</t>
  </si>
  <si>
    <t>A821058.008</t>
  </si>
  <si>
    <t>Voće i povrće u školama - dobava i distribucija proizvoda/Mlijeko za opskrbu škola  - dobava i distribucija</t>
  </si>
  <si>
    <t>A821058.009</t>
  </si>
  <si>
    <t>Mjera promidžbe poljoprivrednih proizvoda</t>
  </si>
  <si>
    <t>A821058.011</t>
  </si>
  <si>
    <t>Potpora za krizno skladištenje vina</t>
  </si>
  <si>
    <t>A865039</t>
  </si>
  <si>
    <t>STRATEŠKI PLAN 2023-2027 - SEKTORSKI PROGRAMI</t>
  </si>
  <si>
    <t>A865039.001</t>
  </si>
  <si>
    <t>A865039.002</t>
  </si>
  <si>
    <t>Restrukturiranje i prenamjena vinograda</t>
  </si>
  <si>
    <t>A865041</t>
  </si>
  <si>
    <t>STRATEŠKI PLAN 2023-2027 - RURALNI RAZVOJ</t>
  </si>
  <si>
    <t>A865041.001</t>
  </si>
  <si>
    <t>Potpora LEADER (CLLD) pristupu</t>
  </si>
  <si>
    <t>A865041.002</t>
  </si>
  <si>
    <t>IACS ruralne mjere</t>
  </si>
  <si>
    <t>A865041.003</t>
  </si>
  <si>
    <t>Potpora za očuvanje, održivo korištenje i razvoj genetskih izvora u poljoprivredi</t>
  </si>
  <si>
    <t>A865041.021</t>
  </si>
  <si>
    <t>IAKS mjere ruralnog razvoja propisane Strateškim planom Zajedničke poljoprivredne politike 2023.-2027.</t>
  </si>
  <si>
    <t>A865041.022</t>
  </si>
  <si>
    <t>Ne investicijske mjere ruralnog razvoja propisane Strateškim planom Zajedničke poljoprivredne politike 2023.-2027.</t>
  </si>
  <si>
    <t>A865041.023</t>
  </si>
  <si>
    <t>Investicijske mjere ruralnog razvoja propisane Strateškim planom Zajedničke poljoprivredne politike 2023.-2027.</t>
  </si>
  <si>
    <t>061</t>
  </si>
  <si>
    <t>MINISTARSTVO REGIONALNOGA RAZVOJA I FONDOVA EUROPSKE UNIJE</t>
  </si>
  <si>
    <t>06105</t>
  </si>
  <si>
    <t>Ministarstvo regionalnoga razvoja i fondova Europske unije</t>
  </si>
  <si>
    <t>K680034</t>
  </si>
  <si>
    <t>OPERATIVNI PROGRAM KONKURENTNOST I  KOHEZIJA 2014-2020</t>
  </si>
  <si>
    <t>K680034.001</t>
  </si>
  <si>
    <t>Integrirana teritorijalna ulaganja ITU mehanizam</t>
  </si>
  <si>
    <t>K680034.002</t>
  </si>
  <si>
    <t>Održiva fizička, socijalna i gospodarska regeneracija pet depriviranih pilot područja s ciljem smanjenja socijalnih nejednakosti, isključenosti i siromaštva</t>
  </si>
  <si>
    <t>K680034.004</t>
  </si>
  <si>
    <t>Promicanje održivog razvoja prirodne baštine na području Slavonije, Baranje i Srijema</t>
  </si>
  <si>
    <t>K680034.005</t>
  </si>
  <si>
    <t>Prioritetna os 10 – Tehnička pomoć</t>
  </si>
  <si>
    <t>065</t>
  </si>
  <si>
    <t>MINISTARSTVO MORA, PROMETA I INFRASTRUKTURE</t>
  </si>
  <si>
    <t>06505</t>
  </si>
  <si>
    <t>Ministarstvo mora, prometa i infrastrukture</t>
  </si>
  <si>
    <t>T754039</t>
  </si>
  <si>
    <t>OP KONKURENTNOST I KOHEZIJA, PRIORITETNA OS 7. POVEZANOST I MOBILNOST</t>
  </si>
  <si>
    <t>T754039.001</t>
  </si>
  <si>
    <t>KK.07.1.1.01.0001 Cestovna povezanost s Južnom Dalmacijom</t>
  </si>
  <si>
    <t>T754039.003</t>
  </si>
  <si>
    <t>KK.07.1.1.07.0001 Projekt izgradnje državne ceste DC403 od čvora Škurinje do luke Rijeka</t>
  </si>
  <si>
    <t>T754039.004</t>
  </si>
  <si>
    <t>KK.07.2.1.01.0001 Sanacija opasnih mjesta (Uklanjanje crnih točaka) na državnim cestama</t>
  </si>
  <si>
    <t>T754039.006</t>
  </si>
  <si>
    <t>KK.07.4.2.14.0001 Izgradnja nadvožnjaka Duga ulica – Borinačka ulica i prilazne prometnice u gradu Vinkovcima</t>
  </si>
  <si>
    <t>T754039.015</t>
  </si>
  <si>
    <t>KK.07.5.1.03.0001 Modernizacija i elektrifikacija željezničke pruge Zaprešić-Čakovec (R201) na dionici Zaprešić (isključivo) – Zabok (uključivo)</t>
  </si>
  <si>
    <t>T754039.016</t>
  </si>
  <si>
    <t>KK.07.5.1.02.0001 Rekonstrukcija postojećeg i izgradnja drugog kolosijeka željezničke pruge na dionici pruge Dugo Selo-Križevci</t>
  </si>
  <si>
    <t>T754039.017</t>
  </si>
  <si>
    <t>KK.07.5.1.05.0001 Nadogradnja i elektrifikacija postojeće željezničke pruge od značaja za međunarodni promet M601 Vinkovci-Vukovar</t>
  </si>
  <si>
    <t>T754039.018</t>
  </si>
  <si>
    <t>KK.07.5.1.09.0001 Rekonstrukcija postojećeg i izgradnja drugog kolosijeka na dionici Hrvatski Leskovac – Karlovac na željezničkoj pruzi M202 Zagreb Gk - Rijeka</t>
  </si>
  <si>
    <t>T754039.022</t>
  </si>
  <si>
    <t>KK.07.5.1. Sufinanciranje izrade studijske i projektne dokumentacije za projekte HŽ Infrastrukture</t>
  </si>
  <si>
    <t>T754039.024</t>
  </si>
  <si>
    <t>KK.07.4.2.06.0001 Modernizacija tramvajske infrastrukture na području grada Osijeka</t>
  </si>
  <si>
    <t>T754039.029</t>
  </si>
  <si>
    <t>KK.07.2.1.02.0002 Izgradnja obilaznice Apševaca i Lipovca - Sanacija opasnog mjesta na državnoj cesti D57</t>
  </si>
  <si>
    <t>T754039.030</t>
  </si>
  <si>
    <t>KK.07.4.2.28.0001 Integrirana mobilnost na području grada Šibenika - povećanje broja putnika u javnom prijevozu</t>
  </si>
  <si>
    <t>T754039.031</t>
  </si>
  <si>
    <t>KK.07.4.1.04.  Unaprjeđenje lučke infrastrukture u funkciji obalnog linijskog pomorskog prometa</t>
  </si>
  <si>
    <t>T754039.035</t>
  </si>
  <si>
    <t>KK.07.4.2.27.0001 1. faza modernizacije tramvajske infrastrukture u gradu Zagrebu</t>
  </si>
  <si>
    <t>T754039.037</t>
  </si>
  <si>
    <t>KK.07.5.1.11.0001 Projekt osiguranja i modernizacije željezničko-cestovnih prijelaza</t>
  </si>
  <si>
    <t>T754039.039</t>
  </si>
  <si>
    <t>KK.07.4.2.28.0002 Rekonstrukcija i proširenje Lapadske obale, II., III. i IV. faza izgradnje</t>
  </si>
  <si>
    <t>T754039.040</t>
  </si>
  <si>
    <t>KK.07.4.2.15 Izrada regionalnih prometnih masterplanova funkcionalnih regija Srednja Dalmacija i Istočna Hrvatska</t>
  </si>
  <si>
    <t>T754039.041</t>
  </si>
  <si>
    <t>KK.07.4.2.30.0002 Uvođenje inteligentnih transportnih sustava na funkcionalnom prometnom području Grada Splita</t>
  </si>
  <si>
    <t>T754039.042</t>
  </si>
  <si>
    <t>KK.07.4.2.31.0001 Izgradnja podvožnjaka u Ulici sv. L. B. Mandića u Osijeku</t>
  </si>
  <si>
    <t>T754039.044</t>
  </si>
  <si>
    <t>KK.07.4.2.29 Nabava autobusa za pružanje usluga javnog gradskog prijevoza</t>
  </si>
  <si>
    <t>T754041</t>
  </si>
  <si>
    <t>OP KONKURENTNOST I KOHEZIJA, SPECIFIČNI CILJ 2A1 RAZVOJ INFRASTRUKTURE ŠIROKOPOJASNE MREŽE SLJEDEĆE GENERACIJE</t>
  </si>
  <si>
    <t>T754041.001</t>
  </si>
  <si>
    <t>Izgradnja širokopojasne agregacijske infrastrukture mreža nove generacije (NGN) u područjima u kojima ne postoji dostatan komercijalni interes za ulaganja</t>
  </si>
  <si>
    <t>T754041.002</t>
  </si>
  <si>
    <t>Izgradnja mreža sljedeće generacije (NGN)/pristupnih mreža sljedeće generacije (NGA) u NGA bijelim područjima</t>
  </si>
  <si>
    <t>T820077</t>
  </si>
  <si>
    <t>NACIONALNI PLAN OPORAVKA I OTPORNOSTI</t>
  </si>
  <si>
    <t>T820077.001</t>
  </si>
  <si>
    <t>C1.4. R1-I1 Elektronički sustav naplate cestarine</t>
  </si>
  <si>
    <t>T820077.002</t>
  </si>
  <si>
    <t>C1.4. R1-I2 Unaprjeđenje sustava korištenja prava osoba s invaliditetom u području mobilnosti</t>
  </si>
  <si>
    <t>T820077.003</t>
  </si>
  <si>
    <t>C1.4. R1-I3 Nacionalni sustav elektroničke pohrane i razmjene podataka u cestovnom prijevozu (NSCP)</t>
  </si>
  <si>
    <t>T820077.004</t>
  </si>
  <si>
    <t>C1.4. R1-I4 Izvještajno upravljački sustav putničkog i teretnog prijevoza u cestovnom prometu</t>
  </si>
  <si>
    <t>T820077.005</t>
  </si>
  <si>
    <t>C1.4. R1-I5 Praćenje prijevoza opasnih tvari u cestovnom prometu e-ADR</t>
  </si>
  <si>
    <t>T820077.007</t>
  </si>
  <si>
    <t>C1.4. R2-I2 Modernizacija pruge M604 Oštarije –Knin– Split</t>
  </si>
  <si>
    <t>T820077.008</t>
  </si>
  <si>
    <t>C1.4. R2-I3 Uklanjanje "uskih grla" na željezničkoj infrastrukturi</t>
  </si>
  <si>
    <t>T820077.009</t>
  </si>
  <si>
    <t>C1.4. R2-I4 Modernizacija dionice Zagreb Kustošija-Zagreb ZK -Zagreb GK</t>
  </si>
  <si>
    <t>T820077.010</t>
  </si>
  <si>
    <t>C1.4. R2-I5 Zamjena kočnih umetaka teretnih vagona u cilju smanjenja buke</t>
  </si>
  <si>
    <t>T820077.013</t>
  </si>
  <si>
    <t>C1.4. R3-I2 Nabava/gradnja putničkih brodova za obalni linijski promet</t>
  </si>
  <si>
    <t>T820077.015</t>
  </si>
  <si>
    <t>C1.4. R4-I1 Nabava vozila na alternativni pogon za javni gradski i prigradski linijski promet</t>
  </si>
  <si>
    <t>T820077.017</t>
  </si>
  <si>
    <t>C1.4. R5-I1 Elektrifikacija i ekologizacija sustava prihvata i otpreme zrakoplova u Zračnoj luci Zadar</t>
  </si>
  <si>
    <t>T820077.018</t>
  </si>
  <si>
    <t>C1.4. R5-I2 Istraživanje, razvoj i proizvodnja vozila nove mobilnosti i prateće infrastrukture</t>
  </si>
  <si>
    <t>T820077.019</t>
  </si>
  <si>
    <t>C1.4. R5-I3 Program sufinanciranja kupnje novih vozila na alternativna goriva i razvoja infrastrukture alternativnih goriva u cestovnom prometu</t>
  </si>
  <si>
    <t>T820077.020</t>
  </si>
  <si>
    <t>C1.4. R3-I1 Program modernizacije luka otvorenih za javni promet</t>
  </si>
  <si>
    <t>T820077.021</t>
  </si>
  <si>
    <t>C2.3. R4-I1 Provedba projekata u sklopu Okvirnog nacionalnog programa za razvoj infrastrukture širokopojasnog pristupa u područjima u kojima ne postoji dostatan komercijalni interes za ulaganja</t>
  </si>
  <si>
    <t>T820077.022</t>
  </si>
  <si>
    <t>C2.3. R4-I2 Izgradnja pasivne elektroničke komunikacijske infrastrukture</t>
  </si>
  <si>
    <t>T820077.023</t>
  </si>
  <si>
    <t>Administracija i upravljanje</t>
  </si>
  <si>
    <t>T820079</t>
  </si>
  <si>
    <t>PROGRAM KONKURENTNOST I KOHEZIJA 2021.-2027.</t>
  </si>
  <si>
    <t>T820079.003</t>
  </si>
  <si>
    <t>Tehnička pomoć OPKK</t>
  </si>
  <si>
    <t>T820079.008</t>
  </si>
  <si>
    <t>Razvoj održive mobilnosti i infrastrukture</t>
  </si>
  <si>
    <t>T821080</t>
  </si>
  <si>
    <t>FOND SOLIDARNOSTI EUROPSKE UNIJE-PODRUČJE PRIJEVOZA, POŠTA I TELEKOMUNIKACIJA</t>
  </si>
  <si>
    <t>T821080.001</t>
  </si>
  <si>
    <t>Projekti za vraćanje u ispravno radno stanje infrastrukture i pogona u području prijevoza oštećenih u potresima od prosinca 2020. godine</t>
  </si>
  <si>
    <t>T821080.003</t>
  </si>
  <si>
    <t>T821080.004</t>
  </si>
  <si>
    <t>Projekti za vraćanje u ispravno radno stanje infrastrukture u području prijevoza oštećene u potresu od ožujka 2020. godine</t>
  </si>
  <si>
    <t>06570</t>
  </si>
  <si>
    <t>Državne lučke uprave</t>
  </si>
  <si>
    <t>51327</t>
  </si>
  <si>
    <t>Lučka uprava Split</t>
  </si>
  <si>
    <t>K754080</t>
  </si>
  <si>
    <t>KONKURENTNOST I KOHEZIJA 2021. - 2027.</t>
  </si>
  <si>
    <t>K754080.001</t>
  </si>
  <si>
    <t>Projekt rekonstrukcije i proširenja Sjeverne luke na lučkom području Vranjičko-solinskog bazena pod upravom Lučke uprave Split</t>
  </si>
  <si>
    <t>K754080.002</t>
  </si>
  <si>
    <t>Rekonstrukcija i proširenje Gata sv. Petra u bazenu Gradska luka</t>
  </si>
  <si>
    <t>K754080.003</t>
  </si>
  <si>
    <t>Izgradnja pomorsko putničkog terminala Resnik-Divulje u lučkom području Kaštelanskog bazena – Bazen D – Resnik</t>
  </si>
  <si>
    <t>076</t>
  </si>
  <si>
    <t>MINISTARSTVO PROSTORNOGA UREĐENJA, GRADITELJSTVA I DRŽAVNE IMOVINE</t>
  </si>
  <si>
    <t>07605</t>
  </si>
  <si>
    <t>Ministarstvo prostornoga uređenja, graditeljstva i državne imovine</t>
  </si>
  <si>
    <t>A761069</t>
  </si>
  <si>
    <t>REGIONALNI STAMBENI PROGRAM</t>
  </si>
  <si>
    <t>A761069.004</t>
  </si>
  <si>
    <t>Projekt HR8-Obnova, rekonstrukcija ili izgradnja 25 obiteljskih kuća</t>
  </si>
  <si>
    <t>A761069.005</t>
  </si>
  <si>
    <t>Projekt HR9-Kupnja stanova za 38 korisnika</t>
  </si>
  <si>
    <t>A761073</t>
  </si>
  <si>
    <t>STAMBENO ZBRINJAVANJE OSOBA SA ODOBRENOM MEĐUNARODNOM ZAŠTITOM</t>
  </si>
  <si>
    <t>A761073.003</t>
  </si>
  <si>
    <t>Smještaj osoba s odobrenom međunarodnom zaštitom</t>
  </si>
  <si>
    <t>A761073.005</t>
  </si>
  <si>
    <t>Sanacija i opremanje stanova za osobe kojima je odobrena međunarodna zaštita</t>
  </si>
  <si>
    <t>T538072</t>
  </si>
  <si>
    <t>OPERATIVNI PROGRAM KONKURENTNOST I KOHEZIJA 2014.-2020. - ENERGETSKA OBNOVA ZGRADA</t>
  </si>
  <si>
    <t>T538072.002</t>
  </si>
  <si>
    <t>Energetska obnova zgrada</t>
  </si>
  <si>
    <t>07625</t>
  </si>
  <si>
    <t>Državna geodetska uprava</t>
  </si>
  <si>
    <t>T664042</t>
  </si>
  <si>
    <t>OP KONKURENTNOST I KOHEZIJA PRIORITET 2 - UPRAVLJANJE ZEMLJIŠNIM PODACIMA</t>
  </si>
  <si>
    <t>T664042.001</t>
  </si>
  <si>
    <t>OP Konkurentnost i kohezija - prioritet 2 -Upravljanje zemljišnim podacima - jačanje sustava upravljanja katastrofama Multisenzorsko zračno snimanje RH za potrebe procjene rizika od poplava i potresa</t>
  </si>
  <si>
    <t>T664043</t>
  </si>
  <si>
    <t>OPERATIVNI PROGRAM UČINKOVITI LJUDSKI POTENCIJALI PRIORITET 4 - JAČANJE KAPACITETA SLUŽBENIKA DGU KROZ EDUKACIJU O PARCELACIJSKIM I DRUGIM GEODETSKIM ELABORATIMA, TE GEODETSKOM PROJEKTU</t>
  </si>
  <si>
    <t>T664043.002</t>
  </si>
  <si>
    <t>Operativni program učinkoviti ljudski potencijali prioritet 4 - jačanje kapaciteta službenika DGU, implementacija e-učenja u sustavu DGU i unapređenje ZIS-a</t>
  </si>
  <si>
    <t>077</t>
  </si>
  <si>
    <t>MINISTARSTVO GOSPODARSTVA</t>
  </si>
  <si>
    <t>07705</t>
  </si>
  <si>
    <t>Ministarstvo gospodarstva</t>
  </si>
  <si>
    <t>A648087</t>
  </si>
  <si>
    <t>POTICANJE KONKURENTNOSTI PODUZETNIŠTVA I OBRTA</t>
  </si>
  <si>
    <t>A648087.002</t>
  </si>
  <si>
    <t>Druga šansa za MSP (EWE) OPKK 2021-2027</t>
  </si>
  <si>
    <t>A648087.003</t>
  </si>
  <si>
    <t>Promocija ženskog poduzetništva (OPKK 2021-2027)</t>
  </si>
  <si>
    <t>A648087.004</t>
  </si>
  <si>
    <t>Promocija i poticanje poduzetničke kulture mladih (OPKK 2021-2027)</t>
  </si>
  <si>
    <t>A648087.005</t>
  </si>
  <si>
    <t>Poticanje konkuretnosti poduzetništva i obrta</t>
  </si>
  <si>
    <t>A779054</t>
  </si>
  <si>
    <t>A779054.001</t>
  </si>
  <si>
    <t>Poticanje strukovnog obrazovanja - učenje temeljeno na radu</t>
  </si>
  <si>
    <t>A817090</t>
  </si>
  <si>
    <t>MJERE ZA POTICANJE ISTRAŽIVANJA,  RAZVOJA I INOVACIJA</t>
  </si>
  <si>
    <t>A817090.003</t>
  </si>
  <si>
    <t>ECINTV</t>
  </si>
  <si>
    <t>A817090.004</t>
  </si>
  <si>
    <t>Mjere za poticanje istraživanje, razvoja i inovacija</t>
  </si>
  <si>
    <t>K817068</t>
  </si>
  <si>
    <t>OP KONKURENTNOST I KOHEZIJA 2014.-2020.</t>
  </si>
  <si>
    <t>K817068.002</t>
  </si>
  <si>
    <t>Povećanje razvoja novih proizvoda i usluga koji proizlaze iz aktivnosti istraživanja i razvoja</t>
  </si>
  <si>
    <t>K817068.003</t>
  </si>
  <si>
    <t>Ograničeni poziv na dostavu projektnih prijedloga za dodjelu bespovratnih sredstava za podršku razvoju centara kompetencija</t>
  </si>
  <si>
    <t>K817068.004</t>
  </si>
  <si>
    <t>Povećanje razvoja novih proizvoda i usluga koji proizlaze iz aktivnosti istraživanja i razvoja-faza II</t>
  </si>
  <si>
    <t>K817068.022</t>
  </si>
  <si>
    <t>Izgradnja i opremanje proizvodnih kapaciteta MSP</t>
  </si>
  <si>
    <t>K817068.023</t>
  </si>
  <si>
    <t>Certifikacijom proizvoda do tržišta, faza II</t>
  </si>
  <si>
    <t>K817068.025</t>
  </si>
  <si>
    <t>Povećanje konkurentnosti i učinkovitosti MSP putem IKT-a- faza II</t>
  </si>
  <si>
    <t>K817068.027</t>
  </si>
  <si>
    <t>GS integrator 2018</t>
  </si>
  <si>
    <t>K817068.028</t>
  </si>
  <si>
    <t>Inovacije u područjima S3</t>
  </si>
  <si>
    <t>K817068.029</t>
  </si>
  <si>
    <t>Razvoj infrastrukture poduzetničkih zona</t>
  </si>
  <si>
    <t>K817068.031</t>
  </si>
  <si>
    <t>Internacionalizacija poslovanja MSP-ova-faza II</t>
  </si>
  <si>
    <t>K817068.032</t>
  </si>
  <si>
    <t>Inovacije novoosnovanih MSP-ova-faza II</t>
  </si>
  <si>
    <t>K817068.034</t>
  </si>
  <si>
    <t>Re-act EU</t>
  </si>
  <si>
    <t>K817068.041</t>
  </si>
  <si>
    <t>ENERGETIKA</t>
  </si>
  <si>
    <t>K905043</t>
  </si>
  <si>
    <t>PROGRAM KONKURENTNOST I KOHEZIJA 2021. – 2027.</t>
  </si>
  <si>
    <t>K905043.001</t>
  </si>
  <si>
    <t>K905043.002</t>
  </si>
  <si>
    <t>Okoliš i energetika</t>
  </si>
  <si>
    <t>K905043.003</t>
  </si>
  <si>
    <t>Pametna HR</t>
  </si>
  <si>
    <t>K905043.004</t>
  </si>
  <si>
    <t>Vodno gospodarstvo</t>
  </si>
  <si>
    <t>K905053</t>
  </si>
  <si>
    <t>NPOO - NACIONALNI PROGRAM OPORAVKA I OTPORNOSTI</t>
  </si>
  <si>
    <t>K905053.001</t>
  </si>
  <si>
    <t>NPOO Gospodarenje otpadom i energetika</t>
  </si>
  <si>
    <t>K905053.002</t>
  </si>
  <si>
    <t>NPOO Gospodarstvo</t>
  </si>
  <si>
    <t>K905053.003</t>
  </si>
  <si>
    <t>NPOO Vode</t>
  </si>
  <si>
    <t>07775</t>
  </si>
  <si>
    <t>Hrvatska agencija za malo gospodarstvo, inovacije i investicije, HAMAG-BICRO</t>
  </si>
  <si>
    <t>A913012</t>
  </si>
  <si>
    <t>EUROPSKI PROJEKTI</t>
  </si>
  <si>
    <t>A913012.015</t>
  </si>
  <si>
    <t>SYMCRAFT</t>
  </si>
  <si>
    <t>A913012.017</t>
  </si>
  <si>
    <t>TEX-DAN</t>
  </si>
  <si>
    <t>A913012.018</t>
  </si>
  <si>
    <t>ENHANCING CIRCULARITY IN THE ADRIATIC AREA SUPPORTING INNOVATION AND GROWTH OF THE BLUE-ECONOMY EMERGING SECTORS</t>
  </si>
  <si>
    <t>078</t>
  </si>
  <si>
    <t>MINISTARSTVO ZAŠTITE OKOLIŠA I ZELENE TRANZICIJE</t>
  </si>
  <si>
    <t>K784022</t>
  </si>
  <si>
    <t>OPERATIVNI PROGRAM KONKURENTNOST I KOHEZIJA 2014. -2020 . GODINE</t>
  </si>
  <si>
    <t>K784022.002</t>
  </si>
  <si>
    <t>Povećanje energetske učinkovitosti u industriji</t>
  </si>
  <si>
    <t>K784022.003</t>
  </si>
  <si>
    <t>Povećanje energetske učinkovitosti u sektoru turizam i trgovina</t>
  </si>
  <si>
    <t>K784022.004</t>
  </si>
  <si>
    <t>Pilot projekt HEP</t>
  </si>
  <si>
    <t>K784022.006</t>
  </si>
  <si>
    <t>Centri za gospodarenje otpadom</t>
  </si>
  <si>
    <t>K784022.007</t>
  </si>
  <si>
    <t>Reciklažna dvorišta</t>
  </si>
  <si>
    <t>K784022.008</t>
  </si>
  <si>
    <t>Sanacije odlagališta</t>
  </si>
  <si>
    <t>K784022.009</t>
  </si>
  <si>
    <t>Provedba programa izobrazno-informativnih aktivnosti</t>
  </si>
  <si>
    <t>K784022.010</t>
  </si>
  <si>
    <t>Izgradnja sortirnica</t>
  </si>
  <si>
    <t>K784022.013</t>
  </si>
  <si>
    <t>Projekt Naturavita</t>
  </si>
  <si>
    <t>K784022.014</t>
  </si>
  <si>
    <t>Shema unapređenja postojećih i uspostave novih oporavilišta za divlje životinje</t>
  </si>
  <si>
    <t>K784022.016</t>
  </si>
  <si>
    <t>Izrada šumskogospodarskih planova – Ecomanager</t>
  </si>
  <si>
    <t>K784022.017</t>
  </si>
  <si>
    <t>Projekt Nacionalni referentni laboratorija za emisije iz ne-cestovnih pokretnih strojeva</t>
  </si>
  <si>
    <t>K784022.018</t>
  </si>
  <si>
    <t>Shema za jačanje primijenjenih istraživanja za mjere prilagodbe klimatskim promjenama</t>
  </si>
  <si>
    <t>K784022.022</t>
  </si>
  <si>
    <t>Nabava vozila za odvojeno prikupljanje otpada</t>
  </si>
  <si>
    <t>K784022.023</t>
  </si>
  <si>
    <t>Postrojenja za biološku obradu</t>
  </si>
  <si>
    <t>K784022.024</t>
  </si>
  <si>
    <t>Projekt Fearless Velebit</t>
  </si>
  <si>
    <t>K784022.026</t>
  </si>
  <si>
    <t>Karlovac Karst</t>
  </si>
  <si>
    <t>K784022.027</t>
  </si>
  <si>
    <t>Postrojenja za obradu građevnog i/ili glomaznog komunalnog otpada</t>
  </si>
  <si>
    <t>K784038</t>
  </si>
  <si>
    <t>OP KONKURENTNOST I KOHEZIJA 2014- 2020 PRIORITET 5 I 6</t>
  </si>
  <si>
    <t>K784038.001</t>
  </si>
  <si>
    <t>Prioritet 5 - Projekti obrane od poplava</t>
  </si>
  <si>
    <t>K784038.002</t>
  </si>
  <si>
    <t>Prioritet 6 - Vodnokomunalni projekti</t>
  </si>
  <si>
    <t>07805</t>
  </si>
  <si>
    <t>Ministarstvo zaštite okoliša i zelene tranzicije</t>
  </si>
  <si>
    <t>K784022.028</t>
  </si>
  <si>
    <t>Interventna mjera Zagreb</t>
  </si>
  <si>
    <t>07810</t>
  </si>
  <si>
    <t>Nacionalni parkovi i parkovi prirode</t>
  </si>
  <si>
    <t>K779040</t>
  </si>
  <si>
    <t>K779040.003</t>
  </si>
  <si>
    <t>Nepoznata Krka: skrivena blaga gornjeg i srednjeg toka rijeke Krke i Centar za upravljanje posjećivanjem Nacionalnog parka Krka - Lozovac</t>
  </si>
  <si>
    <t>K779040.006</t>
  </si>
  <si>
    <t>Interpretacijsko edukacijski centar Grpašćak Park prirode Telašćica</t>
  </si>
  <si>
    <t>K779040.014</t>
  </si>
  <si>
    <t>Posjetiteljski centar Sošice Park prirode Žumberak-samoborsko gorje</t>
  </si>
  <si>
    <t>080</t>
  </si>
  <si>
    <t>MINISTARSTVO ZNANOSTI, OBRAZOVANJA I MLADIH</t>
  </si>
  <si>
    <t>08005</t>
  </si>
  <si>
    <t>Ministarstvo znanosti, obrazovanja i mladih</t>
  </si>
  <si>
    <t>A676072</t>
  </si>
  <si>
    <t>ERASMUS PLUS - PROJEKTI</t>
  </si>
  <si>
    <t>A676072.001</t>
  </si>
  <si>
    <t>ERASMUS PLUS-PROFFORMANCE-RAZVOJ SUSTAVA OCJENJIVANJA RADA I NAGRAĐIVANJA PROFESORA NA VISOKIM UČILIŠTIMA</t>
  </si>
  <si>
    <t>A676072.002</t>
  </si>
  <si>
    <t>ERASMUS PLUS-AKTIVNOSTI SURADNIČKOG UČENJA I RESURSI ZA POTPORU NAČELA I SMJERNICA ZA SOCIJALNU DIMENZIJU</t>
  </si>
  <si>
    <t>A676072.003</t>
  </si>
  <si>
    <t>ERASMUS PLUS-EUROPSKO ISTRAŽIVANJE PRAĆENJA OSOBA S DIPLOMOM (GT-HRVATSKA)</t>
  </si>
  <si>
    <t>A676072.005</t>
  </si>
  <si>
    <t>ERASMUS PLUS-BAQUAL-BOLJE AKADEMSKE KVALIFIKACIJE KROZ OSIGURAVANJE KVALITETE</t>
  </si>
  <si>
    <t>A676072.006</t>
  </si>
  <si>
    <t>Erasmus+ projekt ContinueUP – Co-constructing the continuum between initial teacher education and continuous professional development (Grant Agreement Nr 101103641).</t>
  </si>
  <si>
    <t>A676072.007</t>
  </si>
  <si>
    <t>BWSE FOR2030</t>
  </si>
  <si>
    <t>K578051</t>
  </si>
  <si>
    <t>OP KONKURENTNOST I KOHEZIJA 2014.-2020., PRIORITET 1, 9 i 10</t>
  </si>
  <si>
    <t>K578051.001</t>
  </si>
  <si>
    <t>Znanstveno i tehnologijsko predviđanje</t>
  </si>
  <si>
    <t>K578051.002</t>
  </si>
  <si>
    <t>Ulaganje u znanost i inovacije (SIIF)</t>
  </si>
  <si>
    <t>K578051.003</t>
  </si>
  <si>
    <t>Jačanje kapaciteta za istraživanje, razvoj i inovacije (STRIP)</t>
  </si>
  <si>
    <t>K578051.005</t>
  </si>
  <si>
    <t>Veliki projekt: ˝Dječji centar za translacijsku medicinu˝ Dječje bolnice Srebrnjak</t>
  </si>
  <si>
    <t>K578051.008</t>
  </si>
  <si>
    <t>Poziv Centri kompetencija</t>
  </si>
  <si>
    <t>K578051.009</t>
  </si>
  <si>
    <t>Tehnička pomoć za MZO</t>
  </si>
  <si>
    <t>K676068</t>
  </si>
  <si>
    <t>PROGRAM KONKURENTNOST I KOHEZIJA 2021.-2027., PRIORITET 1</t>
  </si>
  <si>
    <t>K676068.001</t>
  </si>
  <si>
    <t>MZO-Vrhunska istraživanja Znanstvenih centara izvrsnosti</t>
  </si>
  <si>
    <t>K676068.003</t>
  </si>
  <si>
    <t>MZO-Uspostava multidisciplinarnih istraživačkih platformi u prioritetnim područjima definiranim Strategijom pametne specijalizacije RH (2016.-2020.)</t>
  </si>
  <si>
    <t>K676068.004</t>
  </si>
  <si>
    <t>MZO-Tehnička pomoć OP ULJP 2021.-2027.</t>
  </si>
  <si>
    <t>K676068.005</t>
  </si>
  <si>
    <t>Modernizacija ustanova za provedbu CDŠ u osnovnoškolskom obrazovanju</t>
  </si>
  <si>
    <t>K676068.006</t>
  </si>
  <si>
    <t>Osiguravanje infrastrukturnih uvjeta za  povećanje dostupnost RPOO</t>
  </si>
  <si>
    <t>K733067</t>
  </si>
  <si>
    <t>PROGRAM UČINKOVITI LJUDSKI POTENCIJALI 2021.-2027., PRIORITET 2</t>
  </si>
  <si>
    <t>K733067.004</t>
  </si>
  <si>
    <t>Potpora tijelima za unaprjeđenje HKO-a i promicanje jednakog pristupa kvalitetnom i uključivom obrazovanju i osposobljavanju</t>
  </si>
  <si>
    <t>K733067.016</t>
  </si>
  <si>
    <t>Dodjela stipendija  studentima u socio-ekonomski nepovoljnom položaju</t>
  </si>
  <si>
    <t>K733067.017</t>
  </si>
  <si>
    <t>Daljnja provedba CKR - izrada predmetnih kurikuluma posebnih programa za učenike s teškoćama u razvoju i studijskih programa iz sektora odgoja i obrazovanja</t>
  </si>
  <si>
    <t>K733067.019</t>
  </si>
  <si>
    <t>K733067.021</t>
  </si>
  <si>
    <t>Osiguravanje pomoćnika u nastavi i stručnih komunikacijskih posrednika učenicima s teškoćama u razvoju u osnovnoškolskim i srednjoškolskim odgojno-obrazovnim ustanovama</t>
  </si>
  <si>
    <t>K733067.027</t>
  </si>
  <si>
    <t>MZO Tehnička pomoć ESF plus 2021. - 2027.</t>
  </si>
  <si>
    <t>K733067.031</t>
  </si>
  <si>
    <t>Unapređenje sustava identifikacije, odgojno-obrazovnog rada, praćenja i podrške djece i učenika s posebnim potrebama</t>
  </si>
  <si>
    <t>K733067.033</t>
  </si>
  <si>
    <t>K733067.035</t>
  </si>
  <si>
    <t>Podrška ustanovama strukovnog obrazovanja za uvođenje novih kurikuluma</t>
  </si>
  <si>
    <t>K733067.036</t>
  </si>
  <si>
    <t>Potpora obrazovanju djece i učenika romske nacionalne manjine</t>
  </si>
  <si>
    <t>K733067.038</t>
  </si>
  <si>
    <t>Podrška školama u provedbi cjelodnevne škole (CDŠ)</t>
  </si>
  <si>
    <t>K733067.041</t>
  </si>
  <si>
    <t>Osiguravanje pomoćnika u nastavi i stručnih komunikacijskih posrednika učenicima s teškoćama u razvoju u osnovnoškolskim i srednjoškolskim odgojno-obrazovnim ustanovama - faza VII</t>
  </si>
  <si>
    <t>K818050</t>
  </si>
  <si>
    <t>OP UČINKOVITI LJUDSKI POTENCIJALI 2014.-2020., PRIORITET 3 i 4</t>
  </si>
  <si>
    <t>K818050.011</t>
  </si>
  <si>
    <t>Uspostava regionalnih centara kompetencija u strukovnom obrazovanju u odabranim sektorima</t>
  </si>
  <si>
    <t>08006</t>
  </si>
  <si>
    <t>Sveučilišta i veleučilišta u Republici Hrvatskoj</t>
  </si>
  <si>
    <t>A679071</t>
  </si>
  <si>
    <t>EU PROJEKTI SVEUČILIŠTA U OSIJEKU (IZ EVIDENCIJSKIH PRIHODA)</t>
  </si>
  <si>
    <t>A679071.001</t>
  </si>
  <si>
    <t>ERASMUS+ projekt razvijanja i certificiranja nastavnog plana obrazovnog modula logistike na diplomskim studijima Sveučilišta u Osijeku</t>
  </si>
  <si>
    <t>A679071.005</t>
  </si>
  <si>
    <t>ERASMUS+ projekt individualne mobilnosti nastavnog i nenastavnog osoblja kroz boravak na inozemnim ustanovama</t>
  </si>
  <si>
    <t>A679071.018</t>
  </si>
  <si>
    <t>ERAMCA-Procjena ekološkog rizika i ublažavanje imovine kulturne baštine u Srednjoj Aziji</t>
  </si>
  <si>
    <t>A679071.036</t>
  </si>
  <si>
    <t>ERASMUS+GAMe based learning in MAthematics</t>
  </si>
  <si>
    <t>A679071.054</t>
  </si>
  <si>
    <t>CroViZone  - Prilagodba vinogradarskih zona RH klimatskim promjenama Operativni program Konkurentnost i kohezija</t>
  </si>
  <si>
    <t>A679071.056</t>
  </si>
  <si>
    <t>'Erasmus + 'Time to Become Digital in Law - DIGinLAW</t>
  </si>
  <si>
    <t>A679071.058</t>
  </si>
  <si>
    <t>CSI: CustomDigiTeach-društveni utjecaj prilagođenim formatima poučavanja</t>
  </si>
  <si>
    <t>A679071.059</t>
  </si>
  <si>
    <t>VirtuOS-uspostava regionalnog centra kompetentnosti u sektoru turizma i ugostiteljstva</t>
  </si>
  <si>
    <t>A679071.073</t>
  </si>
  <si>
    <t>Partnership for Virtual Laboratories in Civil Engineering - PARFORCE (pr. broj: 2020-1-DE01-KA226-HE-005783)</t>
  </si>
  <si>
    <t>A679071.077</t>
  </si>
  <si>
    <t>TANDEM+ (Transformation, Acceleration, Networking, Development, Entrepreneurial education and Mentoring+)</t>
  </si>
  <si>
    <t>A679071.078</t>
  </si>
  <si>
    <t>EUFORIA - Education Framework for Urban Resilience Innovation Activities</t>
  </si>
  <si>
    <t>A679071.079</t>
  </si>
  <si>
    <t>South and East European Competition Law Center of Excellence - Jean Monnet Competition Law COE - prof. Akšamović</t>
  </si>
  <si>
    <t>A679071.081</t>
  </si>
  <si>
    <t>„ REsearch-based teaching for life-long LEARNing“ (RELEARN)</t>
  </si>
  <si>
    <t>A679071.085</t>
  </si>
  <si>
    <t>EYES HEARTS HANDS Urban Revolution</t>
  </si>
  <si>
    <t>A679071.086</t>
  </si>
  <si>
    <t>Documenting chardak house for preserving endangered wooden structure along Drava and Danube rivers in Croatia EWAP2010LG</t>
  </si>
  <si>
    <t>A679071.087</t>
  </si>
  <si>
    <t>Intelligent Methods for Structures, Elements and Materials</t>
  </si>
  <si>
    <t>A679071.088</t>
  </si>
  <si>
    <t>ERASMUS + 2022-1-RO01-KA220-HED-000088958</t>
  </si>
  <si>
    <t>A679071.089</t>
  </si>
  <si>
    <t>ERASMUS +  KA220-HED 000089900</t>
  </si>
  <si>
    <t>A679071.090</t>
  </si>
  <si>
    <t>Erasmus + 2021-1- RS01-KA220-HED 000032054 HEAL-IN-ONE</t>
  </si>
  <si>
    <t>A679071.091</t>
  </si>
  <si>
    <t>ERAMUS EDU-2022-CBHE 101082564</t>
  </si>
  <si>
    <t>A679071.092</t>
  </si>
  <si>
    <t>BeeGuards HORIZON -CL6-2022- BIODIV-02</t>
  </si>
  <si>
    <t>A679071.093</t>
  </si>
  <si>
    <t>PARTNERSTVO NA PRIMA PROJEKTU SAFEGUARDING AGROECOSYSTEM RESILIENCE UNDER CLIMATE CHANGE THROUGH EFFICIENT POLLINATION AND SUSTAINABLE BEEKEEPING SAFE AGROBEE</t>
  </si>
  <si>
    <t>A679071.094</t>
  </si>
  <si>
    <t>BILATERALA HRVATSKA -NORVEŠKA</t>
  </si>
  <si>
    <t>A679071.095</t>
  </si>
  <si>
    <t>Life projekt (MURA-DRAVA-DUNAV)</t>
  </si>
  <si>
    <t>A679071.096</t>
  </si>
  <si>
    <t>European Climate Initiative EUKI</t>
  </si>
  <si>
    <t>A679071.097</t>
  </si>
  <si>
    <t>BAS4SC - Business Analytics Skills for the Future-proof Supply Chains</t>
  </si>
  <si>
    <t>A679071.098</t>
  </si>
  <si>
    <t>European support for children at risk of poverty (EU-SHINE)</t>
  </si>
  <si>
    <t>A679071.099</t>
  </si>
  <si>
    <t>European Union and Gender Equality (EUGEquality)</t>
  </si>
  <si>
    <t>A679071.100</t>
  </si>
  <si>
    <t>REGIONALNI ZNANSTVENI CENTAR PANONSKE HRVATSKE 04-UBS-Š-0619/22-14</t>
  </si>
  <si>
    <t>A679071.101</t>
  </si>
  <si>
    <t>HORIZON-MISS-2022-OCEAN-01-101112736 Restore4Life</t>
  </si>
  <si>
    <t>A679072</t>
  </si>
  <si>
    <t>EU PROJEKTI SVEUČILIŠTA U RIJECI (IZ EVIDENCIJSKIH PRIHODA)</t>
  </si>
  <si>
    <t>A679072.001</t>
  </si>
  <si>
    <t>ERASMUS+ projekt razvoja prometnih modaliteta kod trajekata i putničkih brodova</t>
  </si>
  <si>
    <t>A679072.025</t>
  </si>
  <si>
    <t>HORIZON 2020-MSCA-ITN-2019 - THREAD</t>
  </si>
  <si>
    <t>A679072.040</t>
  </si>
  <si>
    <t>VALUECARE - METODOLOGIJA NA VRIJEDNOSTI ZA INTEGRIRANU NjEGU PODRUČENA IcT-om</t>
  </si>
  <si>
    <t>A679072.046</t>
  </si>
  <si>
    <t>SPEAR - Podržavanje i implantacija planova za rodnu ravnopravnost u istraživanju</t>
  </si>
  <si>
    <t>A679072.049</t>
  </si>
  <si>
    <t>PROMEHS</t>
  </si>
  <si>
    <t>A679072.051</t>
  </si>
  <si>
    <t>HKO-Dig IT - Izrada standarda zanimanja i standarda kvalifikacija u djelatnostima računarstva</t>
  </si>
  <si>
    <t>A679072.052</t>
  </si>
  <si>
    <t>HKO-ELE Primjena Hrvatskog kvalifikacijskog okvira za sveučilišne studijske programe u području elektrotehnike</t>
  </si>
  <si>
    <t>A679072.067</t>
  </si>
  <si>
    <t>DATACROSS – Napredne metode i tehnologije u znanosti o podatcima i kooperativnim sustavima</t>
  </si>
  <si>
    <t>A679072.068</t>
  </si>
  <si>
    <t>KLIMOD</t>
  </si>
  <si>
    <t>A679072.072</t>
  </si>
  <si>
    <t>MI – jučer, danas, sutra</t>
  </si>
  <si>
    <t>A679072.091</t>
  </si>
  <si>
    <t>YUFERING - YUFE Transforming Research and Innovation through Europe-wide Knowledge Transfer</t>
  </si>
  <si>
    <t>A679072.092</t>
  </si>
  <si>
    <t>Measuring the Social Dimension of Culture (MESOC)</t>
  </si>
  <si>
    <t>A679072.094</t>
  </si>
  <si>
    <t>INTERREG InnovaMare projekt</t>
  </si>
  <si>
    <t>A679072.096</t>
  </si>
  <si>
    <t>THEY LIVE Student lives revealed through context-based art practices</t>
  </si>
  <si>
    <t>A679072.097</t>
  </si>
  <si>
    <t>ALGOLITTLE</t>
  </si>
  <si>
    <t>A679072.100</t>
  </si>
  <si>
    <t>ORG BIO</t>
  </si>
  <si>
    <t>A679072.101</t>
  </si>
  <si>
    <t>In Math</t>
  </si>
  <si>
    <t>A679072.105</t>
  </si>
  <si>
    <t>MEHR- Modernity, Education and Human Rights</t>
  </si>
  <si>
    <t>A679072.121</t>
  </si>
  <si>
    <t>IRI-2 ABsistemDCiCloud (korisnik AlarmAutomatika d.o.o.Rijeka)</t>
  </si>
  <si>
    <t>A679072.123</t>
  </si>
  <si>
    <t>EuroCC</t>
  </si>
  <si>
    <t>A679072.126</t>
  </si>
  <si>
    <t>ERASMUS +  Inclusion through CrowdFunding”("InCrowd”)</t>
  </si>
  <si>
    <t>A679072.142</t>
  </si>
  <si>
    <t>Reprogramiranje IEL -a na crijevnoj epitelnoj barijeri tijekom infekcije virusom</t>
  </si>
  <si>
    <t>A679072.150</t>
  </si>
  <si>
    <t>EnLeMaH - Erazmus +</t>
  </si>
  <si>
    <t>A679072.151</t>
  </si>
  <si>
    <t>Projekt STEM(AJMO!)</t>
  </si>
  <si>
    <t>A679072.154</t>
  </si>
  <si>
    <t>IRI-2 Adria Smart Room</t>
  </si>
  <si>
    <t>A679072.155</t>
  </si>
  <si>
    <t>ERASMUS+ BLISS</t>
  </si>
  <si>
    <t>A679072.156</t>
  </si>
  <si>
    <t>ERASMUS+ TSAAI</t>
  </si>
  <si>
    <t>A679072.157</t>
  </si>
  <si>
    <t>Euro CC2</t>
  </si>
  <si>
    <t>A679072.159</t>
  </si>
  <si>
    <t>ERASMUS+ Girls go STEM</t>
  </si>
  <si>
    <t>A679072.160</t>
  </si>
  <si>
    <t>INNO2MARE</t>
  </si>
  <si>
    <t>A679072.161</t>
  </si>
  <si>
    <t>ERASMUS + THE CAREER GARDEN</t>
  </si>
  <si>
    <t>A679072.163</t>
  </si>
  <si>
    <t>Collaborative and transparent use of Learning Analytics in online university courses, valuing the learner role and exploiting advanced monitoring equipment (skraćeno: We-Collab)</t>
  </si>
  <si>
    <t>A679072.164</t>
  </si>
  <si>
    <t>The International Summer School “International Environment and European Integration"</t>
  </si>
  <si>
    <t>A679072.165</t>
  </si>
  <si>
    <t>HORIZON BOLSTER</t>
  </si>
  <si>
    <t>A679072.166</t>
  </si>
  <si>
    <t>HYPRO4ST</t>
  </si>
  <si>
    <t>A679072.167</t>
  </si>
  <si>
    <t>SOCIAL GREEN DEAL</t>
  </si>
  <si>
    <t>A679072.168</t>
  </si>
  <si>
    <t>EU -FAMPRO  2020</t>
  </si>
  <si>
    <t>A679072.169</t>
  </si>
  <si>
    <t>ERASMUS+ EEARLYCARE-T</t>
  </si>
  <si>
    <t>A679072.171</t>
  </si>
  <si>
    <t>Young Universities for the Future of Europe (YUFE) Alliance 2030</t>
  </si>
  <si>
    <t>A679072.174</t>
  </si>
  <si>
    <t>OPUS - Open Universal Science</t>
  </si>
  <si>
    <t>A679072.175</t>
  </si>
  <si>
    <t>INNO2MARE - Strengthening the capacity for excellence of Slovenian and Croatian innovation ecosystems to support the digital and green transitions of maritime regions”</t>
  </si>
  <si>
    <t>A679072.176</t>
  </si>
  <si>
    <t>YUFE4Postdocs - Young Universities for the Future of Europe - Postdoc programme</t>
  </si>
  <si>
    <t>A679072.177</t>
  </si>
  <si>
    <t>EDIH Adria - European Digital Innovation Hub Adriatic Croatia</t>
  </si>
  <si>
    <t>A679072.178</t>
  </si>
  <si>
    <t>SECURE - Sustainable Careers for Researcher Empowerment</t>
  </si>
  <si>
    <t>A679072.179</t>
  </si>
  <si>
    <t>Erasmus mobilnost - 2022-1-HR01-KA131-HED-000051706</t>
  </si>
  <si>
    <t>A679072.180</t>
  </si>
  <si>
    <t>Erasmus mobilnost - 2022-1-HR01-KA171-HED-000072407</t>
  </si>
  <si>
    <t>A679072.181</t>
  </si>
  <si>
    <t>MORZ - Mreža organizacija znanstvenika i ribara</t>
  </si>
  <si>
    <t>A679072.182</t>
  </si>
  <si>
    <t>RIBES - Razvoj Inovativnih Brodskih Eneregetskih Sustava</t>
  </si>
  <si>
    <t>A679072.184</t>
  </si>
  <si>
    <t>INTERREG CLASS 4.0.</t>
  </si>
  <si>
    <t>A679072.186</t>
  </si>
  <si>
    <t>INNO2MARE HORIZON2020</t>
  </si>
  <si>
    <t>A679072.187</t>
  </si>
  <si>
    <t>HEALTHY SAILING HORIZON2020</t>
  </si>
  <si>
    <t>A679072.188</t>
  </si>
  <si>
    <t>SAFENAV HORIZON2020</t>
  </si>
  <si>
    <t>A679072.191</t>
  </si>
  <si>
    <t>REVENANT</t>
  </si>
  <si>
    <t>A679072.192</t>
  </si>
  <si>
    <t>REMCO  "Upskilling (digital skills) workers in the counselling sector for remote services provision</t>
  </si>
  <si>
    <t>A679072.195</t>
  </si>
  <si>
    <t>ERASMUS + OPEN GLASS ROOM</t>
  </si>
  <si>
    <t>A679072.196</t>
  </si>
  <si>
    <t>GDHRNet - Global Digital Human Rights Network</t>
  </si>
  <si>
    <t>A679072.197</t>
  </si>
  <si>
    <t>LAW IN EVERYDAY LIFE - THE LAW PROJECT</t>
  </si>
  <si>
    <t>A679072.198</t>
  </si>
  <si>
    <t>(Horizon Europe) ATLANTIS – Improved Resilience of Critical Infrastructures Against Large Scale Transnational and Systemic Risks</t>
  </si>
  <si>
    <t>A679072.199</t>
  </si>
  <si>
    <t>EMFAF-2023-BlueCareers Next Blue Generation</t>
  </si>
  <si>
    <t>A679072.200</t>
  </si>
  <si>
    <t>– The Usage of Multipurpose Tasks in Maritime Simulation</t>
  </si>
  <si>
    <t>A679072.201</t>
  </si>
  <si>
    <t>Erasmus+ MASK - Marine Robots for Better Sea Knowledge Awareness</t>
  </si>
  <si>
    <t>A679072.202</t>
  </si>
  <si>
    <t>(Horizon Europe) ZEAS - Ferry demonstrator for the switch to safe use of sustainable climate neutral fuels in Adriatic – Zero Emission Adriatic Ships.</t>
  </si>
  <si>
    <t>A679072.203</t>
  </si>
  <si>
    <t>A679072.204</t>
  </si>
  <si>
    <t>Leveraging Individual SDG Contributions by University Staff (SDG i-Level)</t>
  </si>
  <si>
    <t>A679072.205</t>
  </si>
  <si>
    <t>UPSKILLS</t>
  </si>
  <si>
    <t>A679072.206</t>
  </si>
  <si>
    <t>Erasmus+ projekt „DiToM: Diagnostic Tool in Mathematics“</t>
  </si>
  <si>
    <t>A679072.207</t>
  </si>
  <si>
    <t>INTERREG BLUE RECHARGE</t>
  </si>
  <si>
    <t>A679072.208</t>
  </si>
  <si>
    <t>ECOMONITOR</t>
  </si>
  <si>
    <t>A679072.209</t>
  </si>
  <si>
    <t>Virtual EDU - 2022-1-RO01-KA220-HED-000086331</t>
  </si>
  <si>
    <t>A679072.210</t>
  </si>
  <si>
    <t>FOCI - Future-proof Criteria for Innovative European Education</t>
  </si>
  <si>
    <t>A679072.211</t>
  </si>
  <si>
    <t>CO-PLANET - Community Placemaking Network for SE Europe</t>
  </si>
  <si>
    <t>A679072.212</t>
  </si>
  <si>
    <t>ICONIC</t>
  </si>
  <si>
    <t>A679072.213</t>
  </si>
  <si>
    <t>FASIH</t>
  </si>
  <si>
    <t>A679072.214</t>
  </si>
  <si>
    <t>NAHV - North Adriatic Hydrogen Valley</t>
  </si>
  <si>
    <t>A679072.215</t>
  </si>
  <si>
    <t>space - Supporting Professionals and Academics for Community Engagement in Higher Education</t>
  </si>
  <si>
    <t>A679072.216</t>
  </si>
  <si>
    <t>Erasmus projekt 2023-1-HR01-KA131-HED-000113440</t>
  </si>
  <si>
    <t>A679072.217</t>
  </si>
  <si>
    <t>"Erasmus+KA220-VET - Cooperation partnerships in vocationaleducation and training"</t>
  </si>
  <si>
    <t>A679072.218</t>
  </si>
  <si>
    <t>FASIH -Future Art and Science Industrial Heritage</t>
  </si>
  <si>
    <t>A679072.219</t>
  </si>
  <si>
    <t>GREENCODE - Building an Eco-Friendly Future  with Robots</t>
  </si>
  <si>
    <t>A679072.220</t>
  </si>
  <si>
    <t>Eduskills+SEL</t>
  </si>
  <si>
    <t>A679072.221</t>
  </si>
  <si>
    <t>Mental health Ambassadors in VET</t>
  </si>
  <si>
    <t>A679073</t>
  </si>
  <si>
    <t>EU PROJEKTI SVEUČILIŠTA U DUBROVNIKU (IZ EVIDENCIJSKIH PRIHODA)</t>
  </si>
  <si>
    <t>A679073.009</t>
  </si>
  <si>
    <t>Razvoj sustava kontrole i obrane luka od unosa stranih vrsta ( ProtectAS)</t>
  </si>
  <si>
    <t>A679073.014</t>
  </si>
  <si>
    <t>Cisto more, pretraživanje, identifikacija i prikupljanje morskog otpada s bespilotnim podvodnim i površinskim plovilima</t>
  </si>
  <si>
    <t>A679073.026</t>
  </si>
  <si>
    <t>Uspostava Regionalnog centra kompetentnosti u turizmu i ugostiteljstvu Dubrovnik-RCK</t>
  </si>
  <si>
    <t>A679073.027</t>
  </si>
  <si>
    <t>Reconnect science with the blue society (Blue-connect)</t>
  </si>
  <si>
    <t>A679073.028</t>
  </si>
  <si>
    <t>MARIPET -Innovative Curiculum to evaluate Marine Fishery Discard as raw pet food for sustainable Europe</t>
  </si>
  <si>
    <t>A679073.030</t>
  </si>
  <si>
    <t>Booming digital literacy skills among education</t>
  </si>
  <si>
    <t>A679073.032</t>
  </si>
  <si>
    <t>Erasmus KA1312022</t>
  </si>
  <si>
    <t>A679073.033</t>
  </si>
  <si>
    <t>Erasmus+ KA171 2022.g</t>
  </si>
  <si>
    <t>A679073.034</t>
  </si>
  <si>
    <t>2023-1-HR01-KA131-HED-000122003</t>
  </si>
  <si>
    <t>A679073.035</t>
  </si>
  <si>
    <t>2023-1-HR01-KA171-HED-000136027</t>
  </si>
  <si>
    <t>A679073.036</t>
  </si>
  <si>
    <t>AFISHE-Development of Aquaculture and Fisheries Education for Green Deal in Armenia and Ukraine: from education to ecology.</t>
  </si>
  <si>
    <t>A679073.037</t>
  </si>
  <si>
    <t>PLAY2GREEN:Serious Gaming for Universal Access to Green Education</t>
  </si>
  <si>
    <t>A679073.038</t>
  </si>
  <si>
    <t>SEACLEAR 2.0</t>
  </si>
  <si>
    <t>A679073.039</t>
  </si>
  <si>
    <t>Adriatic Digital Media Observatory (ADMO)</t>
  </si>
  <si>
    <t>A679073.040</t>
  </si>
  <si>
    <t>Uspostava Centra za provjeru informacija i građansku otpornost DU-CHECK</t>
  </si>
  <si>
    <t>A679074</t>
  </si>
  <si>
    <t>EU PROJEKTI SVEUČILIŠTA U ZADRU (IZ EVIDENCIJSKIH PRIHODA)</t>
  </si>
  <si>
    <t>A679074.013</t>
  </si>
  <si>
    <t>ERASMUS+ KA1- mobilnost u visokom obrazovanju</t>
  </si>
  <si>
    <t>A679074.022</t>
  </si>
  <si>
    <t>ERASMUS+ EU-CONEXUS Plus</t>
  </si>
  <si>
    <t>A679074.028</t>
  </si>
  <si>
    <t>SHIE - Sports Disability Inclusive Experience</t>
  </si>
  <si>
    <t>A679074.030</t>
  </si>
  <si>
    <t>STEM COUNTY - Jačanje STEM vještina u osnovnim školama u Zadarskoj županiji</t>
  </si>
  <si>
    <t>A679074.031</t>
  </si>
  <si>
    <t>LIFE21-ENV-IT-LIFE MICROFIGHTER</t>
  </si>
  <si>
    <t>A679074.032</t>
  </si>
  <si>
    <t>OPERAS-PLUS</t>
  </si>
  <si>
    <t>A679074.033</t>
  </si>
  <si>
    <t>DIAMAS</t>
  </si>
  <si>
    <t>A679074.034</t>
  </si>
  <si>
    <t>CRAFT-OA</t>
  </si>
  <si>
    <t>A679074.036</t>
  </si>
  <si>
    <t>EU-CONEXUS RFS</t>
  </si>
  <si>
    <t>A679074.037</t>
  </si>
  <si>
    <t>IDEA-net</t>
  </si>
  <si>
    <t>A679074.038</t>
  </si>
  <si>
    <t>BREATH</t>
  </si>
  <si>
    <t>A679074.039</t>
  </si>
  <si>
    <t>2023-1-HR01-KA220-HED-000164970</t>
  </si>
  <si>
    <t>A679075</t>
  </si>
  <si>
    <t>EU PROJEKTI SVEUČILIŠTA U PULI (IZ EVIDENCIJSKIH PRIHODA)</t>
  </si>
  <si>
    <t>A679075.024</t>
  </si>
  <si>
    <t>KLIK Pula-centar za kompetentno cjeloživotno razvijanje inovativnih znanja i vještina u sektoru ugostiteljstva i turizma</t>
  </si>
  <si>
    <t>A679075.027</t>
  </si>
  <si>
    <t>PROJEKT SUSTAINABILITY</t>
  </si>
  <si>
    <t>A679075.028</t>
  </si>
  <si>
    <t>JEAN MOUNET MODULE "HEVET"</t>
  </si>
  <si>
    <t>A679075.029</t>
  </si>
  <si>
    <t>BLUE CONNECT (OBZOR EUROPA, ISTRAŽIVAČKI PROJEKTI)</t>
  </si>
  <si>
    <t>A679075.032</t>
  </si>
  <si>
    <t>ERASMUS+ "DESIGNCARE"</t>
  </si>
  <si>
    <t>A679075.033</t>
  </si>
  <si>
    <t>CACAO 2021-1-HR01-KA220-SCH-000027781</t>
  </si>
  <si>
    <t>A679075.034</t>
  </si>
  <si>
    <t>2022-1-HR01-KA131-HED-000057180</t>
  </si>
  <si>
    <t>A679075.035</t>
  </si>
  <si>
    <t>EUROPEAN DIGITAL INNOVATION HUB ADRIATIC CROATIA (EDIH ADRIA)</t>
  </si>
  <si>
    <t>A679075.036</t>
  </si>
  <si>
    <t>2023-1-HR01-KA131-HED-000126399</t>
  </si>
  <si>
    <t>A679075.037</t>
  </si>
  <si>
    <t>PROJEKT AQUAMON</t>
  </si>
  <si>
    <t>A679075.038</t>
  </si>
  <si>
    <t>PROJEKT DMC KLASTER</t>
  </si>
  <si>
    <t>A679075.039</t>
  </si>
  <si>
    <t>PROJEKT CARDEA</t>
  </si>
  <si>
    <t>A679076</t>
  </si>
  <si>
    <t>EU PROJEKTI VELEUČILIŠTA I VISOKIH ŠKOLA (IZ EVIDENCIJSKIH PRIHODA)</t>
  </si>
  <si>
    <t>A679076.003</t>
  </si>
  <si>
    <t>ERASMUS+ KA107</t>
  </si>
  <si>
    <t>A679076.004</t>
  </si>
  <si>
    <t>LIFE LYNX 16/NAT/SI/000634</t>
  </si>
  <si>
    <t>A679076.005</t>
  </si>
  <si>
    <t>Erasmus+</t>
  </si>
  <si>
    <t>A679076.040</t>
  </si>
  <si>
    <t>BeEmTel KA220</t>
  </si>
  <si>
    <t>A679076.041</t>
  </si>
  <si>
    <t>UPPSCAP KA220</t>
  </si>
  <si>
    <t>A679076.042</t>
  </si>
  <si>
    <t>DEN KA226</t>
  </si>
  <si>
    <t>A679076.044</t>
  </si>
  <si>
    <t>SIMBA- Simulation based learining</t>
  </si>
  <si>
    <t>A679076.045</t>
  </si>
  <si>
    <t>REGIONALNI ZNANSTVENI CENTAR LORI</t>
  </si>
  <si>
    <t>A679076.050</t>
  </si>
  <si>
    <t>AgriNext - Inkubator poljoprivredne i ruralne izvrsnosti i platforma za razmjenu kompetencija</t>
  </si>
  <si>
    <t>A679076.051</t>
  </si>
  <si>
    <t>Alati za iskustveno učenje za stjecanje kompetencija SMART opskrbnog lanca - SMARTER</t>
  </si>
  <si>
    <t>A679076.052</t>
  </si>
  <si>
    <t>Seed2STEM: Planting the Future of Education</t>
  </si>
  <si>
    <t>A679077</t>
  </si>
  <si>
    <t>EU PROJEKTI SVEUČILIŠTA U SPLITU (IZ EVIDENCIJSKIH PRIHODA)</t>
  </si>
  <si>
    <t>A679077.006</t>
  </si>
  <si>
    <t>GIANTLEAP Nezagađivački promet autobusa s Pem gorivim stanicama</t>
  </si>
  <si>
    <t>A679077.007</t>
  </si>
  <si>
    <t>HYDRIDE4MOBILITY Razvoj komunalnih vozila pomoću MH spremnika vodika i PEM gorivnih ćelija</t>
  </si>
  <si>
    <t>A679077.014</t>
  </si>
  <si>
    <t>COSME COS Europska poduzetnička mreža za potporu i savjet gospodarstvenicima diljem Europe</t>
  </si>
  <si>
    <t>A679077.015</t>
  </si>
  <si>
    <t>OBZOR 2020 MIROR Europski program združenog doktorata radi integrirane obuke na doktorskoj razini</t>
  </si>
  <si>
    <t>A679077.029</t>
  </si>
  <si>
    <t>ERASMUS+ Programske zemlje KA103 Mobilnost studenata i osoblja Sveučilišta u Splitu</t>
  </si>
  <si>
    <t>A679077.033</t>
  </si>
  <si>
    <t>ERASMUS+  Partnerske zemlje KA107 Odlazne i dolazne mobilnosti studenata i osoblja Sveučilišta u Splitu</t>
  </si>
  <si>
    <t>A679077.044</t>
  </si>
  <si>
    <t>SHExtreme</t>
  </si>
  <si>
    <t>A679077.050</t>
  </si>
  <si>
    <t>Društvene znanosti i humanističke znanosti u međusektorskoj suradnji za bolje obrazovanje i održive inovacije</t>
  </si>
  <si>
    <t>A679077.052</t>
  </si>
  <si>
    <t>SEA EU - Europsko sveučilište mora</t>
  </si>
  <si>
    <t>A679077.062</t>
  </si>
  <si>
    <t>mathSTEM - Podučavanje matematike i izrada smjernica za mathSTEM metodologiju</t>
  </si>
  <si>
    <t>A679077.069</t>
  </si>
  <si>
    <t>CAAT</t>
  </si>
  <si>
    <t>A679077.070</t>
  </si>
  <si>
    <t>EUROCC -Nacionalni centri za kompetencije u okviru, Obzor 2020</t>
  </si>
  <si>
    <t>A679077.071</t>
  </si>
  <si>
    <t>RCK</t>
  </si>
  <si>
    <t>A679077.091</t>
  </si>
  <si>
    <t>Jačanje održivih akcija, otpornosti, suradnje i usklađivanja širom i od strane Saveza SEA-EU</t>
  </si>
  <si>
    <t>A679077.095</t>
  </si>
  <si>
    <t>INQUAPH- Inovativni alati za ocjenu kvalitete za studije farmacije u Bosni i Hercegovini</t>
  </si>
  <si>
    <t>A679077.096</t>
  </si>
  <si>
    <t>EPISECC- Uspostaviti paneuropski informacijski prostor za poboljšanje sigurnosti građana</t>
  </si>
  <si>
    <t>A679077.098</t>
  </si>
  <si>
    <t>Provedba HKO-a na razini visokog obrazovanja</t>
  </si>
  <si>
    <t>A679077.107</t>
  </si>
  <si>
    <t>Projekt Horizon 2020-FF IPM "In-silico boosted, pest prevention and off-season focused IPM against new and emerging fruit flies ('OFF-Season' FF- IPM)"</t>
  </si>
  <si>
    <t>A679077.111</t>
  </si>
  <si>
    <t>Projekt Horizon 2020-Nextgen Microfluidics    "Next generation test bed for upscaling of microfluidic devices based on nano-enabled surfaces and membranes"</t>
  </si>
  <si>
    <t>A679077.113</t>
  </si>
  <si>
    <t>FirEURisk-holistička strategija za upravljenje požarima raslinja na području Europe</t>
  </si>
  <si>
    <t>A679077.117</t>
  </si>
  <si>
    <t>CHIC</t>
  </si>
  <si>
    <t>A679077.124</t>
  </si>
  <si>
    <t>Commix - jačanje pismenosti kod adolescenata kroz kreativno korištenje stripova</t>
  </si>
  <si>
    <t>A679077.125</t>
  </si>
  <si>
    <t>TaSDi-PBS - rješavanje pitanja vladanja u školi kroz podršku poželjnim oblicima ponašanja</t>
  </si>
  <si>
    <t>A679077.127</t>
  </si>
  <si>
    <t>INTERIV - internacionalizacija studijskih programa morskog ribarstva i vojnog pomorstva</t>
  </si>
  <si>
    <t>A679077.140</t>
  </si>
  <si>
    <t>COST Action BM1309: European network for innovative uses of electromagnetic fields (EMFs) in biomedical applications</t>
  </si>
  <si>
    <t>A679077.143</t>
  </si>
  <si>
    <t>DATACROSS -Napredne metode i tehnologije u znanosti o podatcima i kooperativnim sustavima</t>
  </si>
  <si>
    <t>A679077.145</t>
  </si>
  <si>
    <t>Network of Eurofound Correspondents</t>
  </si>
  <si>
    <t>A679077.146</t>
  </si>
  <si>
    <t>PPOI Partnership for prevention of over indebtedness</t>
  </si>
  <si>
    <t>A679077.147</t>
  </si>
  <si>
    <t>PRESILIENT</t>
  </si>
  <si>
    <t>A679077.151</t>
  </si>
  <si>
    <t>IRECS</t>
  </si>
  <si>
    <t>A679077.152</t>
  </si>
  <si>
    <t>YOUTH GEMS</t>
  </si>
  <si>
    <t>A679077.153</t>
  </si>
  <si>
    <t>ERASMUS+60-Razvoj aktivnosti visokog obrazovanja kod europskih građana od 60 i više godina</t>
  </si>
  <si>
    <t>A679077.154</t>
  </si>
  <si>
    <t>Blue-connect-Reconnect Science with the Blue Society</t>
  </si>
  <si>
    <t>A679077.156</t>
  </si>
  <si>
    <t>Erasmus KA131 2022-Mobilnost studenata i osoblja u visokom obrazovanju</t>
  </si>
  <si>
    <t>A679077.157</t>
  </si>
  <si>
    <t>Erasmus KA171 2022-Projekt mobilnosti studenata i osoblja u visokom obrazovanju između programskih i partnerskih zemalja</t>
  </si>
  <si>
    <t>A679077.158</t>
  </si>
  <si>
    <t>Erasmus+ mobilnost KA171 2023</t>
  </si>
  <si>
    <t>A679077.159</t>
  </si>
  <si>
    <t>MiRoR</t>
  </si>
  <si>
    <t>A679077.160</t>
  </si>
  <si>
    <t>AI4HEALTH.Cro</t>
  </si>
  <si>
    <t>A679077.161</t>
  </si>
  <si>
    <t>Fact Check</t>
  </si>
  <si>
    <t>A679077.162</t>
  </si>
  <si>
    <t>CURE4Aqua</t>
  </si>
  <si>
    <t>A679077.163</t>
  </si>
  <si>
    <t>IRISE</t>
  </si>
  <si>
    <t>A679077.164</t>
  </si>
  <si>
    <t>CroRIN</t>
  </si>
  <si>
    <t>A679077.165</t>
  </si>
  <si>
    <t>RaSTEMo</t>
  </si>
  <si>
    <t>A679077.166</t>
  </si>
  <si>
    <t>Roche</t>
  </si>
  <si>
    <t>A679077.167</t>
  </si>
  <si>
    <t>SEAEU 2.0</t>
  </si>
  <si>
    <t>A679077.168</t>
  </si>
  <si>
    <t>Erasmus + KA171 2023</t>
  </si>
  <si>
    <t>A679077.169</t>
  </si>
  <si>
    <t>ERASMUS+ SURF</t>
  </si>
  <si>
    <t>A679077.170</t>
  </si>
  <si>
    <t>NAHV - Dolina vodika Sjeverni Jadran</t>
  </si>
  <si>
    <t>A679077.172</t>
  </si>
  <si>
    <t>Uz zdrav životni stil raSTEMo</t>
  </si>
  <si>
    <t>A679077.173</t>
  </si>
  <si>
    <t>Primjena HKO za sveučilišne studijske programe u području elektrotehnike -</t>
  </si>
  <si>
    <t>A679077.174</t>
  </si>
  <si>
    <t>National Competence Centres in the framework of EuroHPC Phase 2 – EuroCC 2</t>
  </si>
  <si>
    <t>A679077.175</t>
  </si>
  <si>
    <t>Provjera točnosti informacija u području energije i računarstva</t>
  </si>
  <si>
    <t>A679077.176</t>
  </si>
  <si>
    <t>RESCOP-Monitoring morskih ekosustava korištenjem daljinske detekcije</t>
  </si>
  <si>
    <t>A679077.177</t>
  </si>
  <si>
    <t>PMO GATE</t>
  </si>
  <si>
    <t>A679077.178</t>
  </si>
  <si>
    <t>Capacity2Transform</t>
  </si>
  <si>
    <t>A679077.179</t>
  </si>
  <si>
    <t>Obzor Europa - ERA SHUTTLE</t>
  </si>
  <si>
    <t>A679077.180</t>
  </si>
  <si>
    <t>Life - EU Sharks</t>
  </si>
  <si>
    <t>A679077.181</t>
  </si>
  <si>
    <t>Obzor Europa - ERA FABRIC</t>
  </si>
  <si>
    <t>A679077.182</t>
  </si>
  <si>
    <t>INNOSOL4MED</t>
  </si>
  <si>
    <t>A679077.183</t>
  </si>
  <si>
    <t>VALMEDALM</t>
  </si>
  <si>
    <t>A679077.184</t>
  </si>
  <si>
    <t>SEA FENNEL4MED</t>
  </si>
  <si>
    <t>A679077.185</t>
  </si>
  <si>
    <t>Innovation Norway - OTIMEDT</t>
  </si>
  <si>
    <t>A679077.186</t>
  </si>
  <si>
    <t>HRZZ - CTforID</t>
  </si>
  <si>
    <t>A679077.187</t>
  </si>
  <si>
    <t>Erasmus+KA2 2023</t>
  </si>
  <si>
    <t>A679078</t>
  </si>
  <si>
    <t>EU PROJEKTI SVEUČILIŠTA U ZAGREBU (IZ EVIDENCIJSKIH PRIHODA)</t>
  </si>
  <si>
    <t>A679078.024</t>
  </si>
  <si>
    <t>ERASMUS+ projekt mobilnosti i aktivnosti studenata kroz istraživanja u inozemstvu</t>
  </si>
  <si>
    <t>A679078.038</t>
  </si>
  <si>
    <t>Dubrovnik International ESEE Mining school Škola rudarstva za istočnu i jugoistočnu Europu</t>
  </si>
  <si>
    <t>A679078.064</t>
  </si>
  <si>
    <t>STRONG - 2020</t>
  </si>
  <si>
    <t>A679078.086</t>
  </si>
  <si>
    <t>OBZOR 2020 Alliance4life, Savez za nauke o životu: Završne podjele u istraživanju i inovacijama u Europskoj uniji</t>
  </si>
  <si>
    <t>A679078.100</t>
  </si>
  <si>
    <t>LIFE 16 NAT/SI/000634 PROJECT LIFE LYNX</t>
  </si>
  <si>
    <t>A679078.116</t>
  </si>
  <si>
    <t>HORIZON 2020 FIT-TO-Nzeb</t>
  </si>
  <si>
    <t>A679078.194</t>
  </si>
  <si>
    <t>Hibridne metoda umjetne inteligencije za računalne igre</t>
  </si>
  <si>
    <t>A679078.212</t>
  </si>
  <si>
    <t>ERASMUS + KA2 - Strateška partnerstva RoboGirls Osnaživanje djevojaka u STEAM-u kroz robotiku i kodiranje</t>
  </si>
  <si>
    <t>A679078.218</t>
  </si>
  <si>
    <t>H2020 - SC5 REWAISE Elastična inovacija vode za pametnu ekonomiju</t>
  </si>
  <si>
    <t>A679078.226</t>
  </si>
  <si>
    <t>MEDIADELCOM</t>
  </si>
  <si>
    <t>A679078.233</t>
  </si>
  <si>
    <t>REWARDHEAT- Uporaba topline iz obnovljivih izvora i otpada za konkurentne mreže daljinskog grijanja i hlađenja</t>
  </si>
  <si>
    <t>A679078.265</t>
  </si>
  <si>
    <t>BUS - GoCircular-H2020</t>
  </si>
  <si>
    <t>A679078.271</t>
  </si>
  <si>
    <t>Obzor 2020 LiverScreen - Probir na fibrozu jetre - populacijsko istraživanje u europskim zemljama</t>
  </si>
  <si>
    <t>A679078.280</t>
  </si>
  <si>
    <t>ANEUPLOIDIJA - Molekularno podrijetlo aneuploidija u zdravih i bolesnih ljudskih tkiva</t>
  </si>
  <si>
    <t>A679078.296</t>
  </si>
  <si>
    <t>ERASMUS+ CCC4ECEC - Kompetencija za obrazovanje i njegu u ranom djetinjstvu usmjerena na dijete</t>
  </si>
  <si>
    <t>A679078.363</t>
  </si>
  <si>
    <t>HORIZON 2020- DRYVER</t>
  </si>
  <si>
    <t>A679078.365</t>
  </si>
  <si>
    <t>Tenure Track Pilot Programe - Exotic Nuclear Structure and Dynamics</t>
  </si>
  <si>
    <t>A679078.485</t>
  </si>
  <si>
    <t>NZEB ROADSHOW-H2020</t>
  </si>
  <si>
    <t>A679078.496</t>
  </si>
  <si>
    <t>JEAN MONNET ACTIVITIES</t>
  </si>
  <si>
    <t>A679078.512</t>
  </si>
  <si>
    <t>Jačanje kapaciteta CerVirVac-a za istraživanja u virusnoj imunologiji i vakcinologiji</t>
  </si>
  <si>
    <t>A679078.526</t>
  </si>
  <si>
    <t>Unaprjeđenje oporavlišta za divlje životinje na Veterinarskom fakultetu - WildRescouVEF, KK.06.5.2.04.0007.</t>
  </si>
  <si>
    <t>A679078.573</t>
  </si>
  <si>
    <t>HRZZ projekti</t>
  </si>
  <si>
    <t>A679078.587</t>
  </si>
  <si>
    <t>COORDINATE„COhort cOmmunity Research and Development Infrastructure Network for Access Throughout</t>
  </si>
  <si>
    <t>A679078.591</t>
  </si>
  <si>
    <t>Erasmus + „Introducing Intellectual Property Education for Lifelong Learning and the Knowledge Economy-IPEDU”</t>
  </si>
  <si>
    <t>A679078.611</t>
  </si>
  <si>
    <t>A ROADMAP OUT OF MEDICAL DESERTS INTO SUPPORTIVE HEALTH WORK FORCE INITIATIVES AND POLICIES - ROUTE-HWF</t>
  </si>
  <si>
    <t>A679078.613</t>
  </si>
  <si>
    <t>UNIC4ER - Europsko sveučilište postindustrijskih gradova Ka suradničkom pristupu i strukturi prema angažiranom istraživanju</t>
  </si>
  <si>
    <t>A679078.614</t>
  </si>
  <si>
    <t>UNIC -Europsko sveučilište za postindustrijske gradove</t>
  </si>
  <si>
    <t>A679078.615</t>
  </si>
  <si>
    <t>ERASMUS+  DE01-KA203-005728 CONNECTED</t>
  </si>
  <si>
    <t>A679078.616</t>
  </si>
  <si>
    <t>SIMON - inteligentni sustav za automatski odabir algoritma strojnog učenja</t>
  </si>
  <si>
    <t>A679078.618</t>
  </si>
  <si>
    <t>HELA</t>
  </si>
  <si>
    <t>A679078.636</t>
  </si>
  <si>
    <t>CENTRINNO - rješenja za regeneraciju industrijskih povijesnih mjesta</t>
  </si>
  <si>
    <t>A679078.648</t>
  </si>
  <si>
    <t>FunTomP - Funkcionalizirani proizvodi od rajčice</t>
  </si>
  <si>
    <t>A679078.649</t>
  </si>
  <si>
    <t>ROUTE ( HORIZON )- Putokaz iz medicinskih pustinja u inicijative i politike zdravstvene radne snage koje podržavaju</t>
  </si>
  <si>
    <t>A679078.651</t>
  </si>
  <si>
    <t>WATCHPLANT - Pametni biohibridni fito-organizmi za okoliš</t>
  </si>
  <si>
    <t>A679078.655</t>
  </si>
  <si>
    <t>CARNET21 -Ostali -EEA and Norw. Gran.Fund Reg.</t>
  </si>
  <si>
    <t>A679078.663</t>
  </si>
  <si>
    <t>ESA</t>
  </si>
  <si>
    <t>A679078.679</t>
  </si>
  <si>
    <t>RHEFINE - Retorika za inovativno obrazovanje</t>
  </si>
  <si>
    <t>A679078.680</t>
  </si>
  <si>
    <t>EXAFOAM - Iskorištavanje sustava Exascale</t>
  </si>
  <si>
    <t>A679078.689</t>
  </si>
  <si>
    <t>OLGA - OLympics  Green Airport</t>
  </si>
  <si>
    <t>A679078.691</t>
  </si>
  <si>
    <t>Kako obični ljudi shvaćaju anti-gender poruke</t>
  </si>
  <si>
    <t>A679078.692</t>
  </si>
  <si>
    <t>Reforma stranih jezika u akademskim krugovima u Crnoj Gori</t>
  </si>
  <si>
    <t>A679078.700</t>
  </si>
  <si>
    <t>Formiranje C-C veze pomoću vrhunskih enzima</t>
  </si>
  <si>
    <t>A679078.701</t>
  </si>
  <si>
    <t>RADICALZ — H2020-FNR-2020</t>
  </si>
  <si>
    <t>A679078.702</t>
  </si>
  <si>
    <t>Geofizičko-seizmološka istraživanja potresom ugroženih područja u RH i razvoj atenuacijskih relacija predviđanja seizmičkog gibanja tla</t>
  </si>
  <si>
    <t>A679078.704</t>
  </si>
  <si>
    <t>Adaptation-oriented Seamless Predictions of European ClimaTe ASPECT</t>
  </si>
  <si>
    <t>A679078.716</t>
  </si>
  <si>
    <t>ECOsystem-based governance with DAnube lighthouse Living Lab for sustainable Innovation processes - EcoDaLLi</t>
  </si>
  <si>
    <t>A679078.717</t>
  </si>
  <si>
    <t>EYES HEARTS HANDS Urban Revolution - EHHUR</t>
  </si>
  <si>
    <t>A679078.721</t>
  </si>
  <si>
    <t>Strengthening Research and Innovation Excellence in Autonomous Aerial Systems - AeroSTREAM</t>
  </si>
  <si>
    <t>A679078.726</t>
  </si>
  <si>
    <t>Flat Bread of Mediterranean area INnovation  Emerging process  technology (FLAT BREAD MINE)</t>
  </si>
  <si>
    <t>A679078.729</t>
  </si>
  <si>
    <t>Girls go STEM</t>
  </si>
  <si>
    <t>A679078.734</t>
  </si>
  <si>
    <t>ESA-CARBON</t>
  </si>
  <si>
    <t>A679078.738</t>
  </si>
  <si>
    <t>incept</t>
  </si>
  <si>
    <t>A679078.740</t>
  </si>
  <si>
    <t>COST Harmonisation - Usklađivanje kliničke skrbi i istraživanja tumora nadbubrežne žlijezde u europskim zemljama</t>
  </si>
  <si>
    <t>A679078.744</t>
  </si>
  <si>
    <t>(Erasmus+) LEANBODY</t>
  </si>
  <si>
    <t>A679078.745</t>
  </si>
  <si>
    <t>(Erasmus +) CP4T</t>
  </si>
  <si>
    <t>A679078.746</t>
  </si>
  <si>
    <t>(Erasmus ) NEURODATA</t>
  </si>
  <si>
    <t>A679078.747</t>
  </si>
  <si>
    <t>(Erasmus +) TranssMed</t>
  </si>
  <si>
    <t>A679078.748</t>
  </si>
  <si>
    <t>(Erasmus+) RAPIDE - Relevant Assesment and Pedagogies for Inclusive Digital Education</t>
  </si>
  <si>
    <t>A679078.749</t>
  </si>
  <si>
    <t>EDUMAKE, CREATIVE EUROPE INNOVATIVE LAB (EU)</t>
  </si>
  <si>
    <t>A679078.750</t>
  </si>
  <si>
    <t>LEGITIMULT, HORIZON-CL2-2021-DEMOCRACY-01 (EU)</t>
  </si>
  <si>
    <t>A679078.753</t>
  </si>
  <si>
    <t>Algorithmic Fairness for Asylum-Seekers and Refugees (AFAR)</t>
  </si>
  <si>
    <t>A679078.754</t>
  </si>
  <si>
    <t>Protecting Irregular Migrants in Europe: Institutions, Interests and Policies (PRIME)</t>
  </si>
  <si>
    <t>A679078.756</t>
  </si>
  <si>
    <t>Outreach: Inclusive and transformative Frameworks for All (Youthreach) </t>
  </si>
  <si>
    <t>A679078.764</t>
  </si>
  <si>
    <t>Erasmus+ "BOOMER"</t>
  </si>
  <si>
    <t>A679078.765</t>
  </si>
  <si>
    <t>Erasmus+ "LIGHT CODE"</t>
  </si>
  <si>
    <t>A679078.766</t>
  </si>
  <si>
    <t>Erasmus+ SEgoesGREEN</t>
  </si>
  <si>
    <t>A679078.767</t>
  </si>
  <si>
    <t>Erasmus+ "VOIS - Virtual Open  Innnovation Environment for SMEs"</t>
  </si>
  <si>
    <t>A679078.770</t>
  </si>
  <si>
    <t>Erasmus+ "Sustainble Development Goals in education and in action! (ESDGs!)</t>
  </si>
  <si>
    <t>A679078.771</t>
  </si>
  <si>
    <t>ERASMUS+ KA220-HED-902E85CF-EDUCATORE</t>
  </si>
  <si>
    <t>A679078.772</t>
  </si>
  <si>
    <t>ERASMUS+ KA220-SCH-000024606-TAT</t>
  </si>
  <si>
    <t>A679078.773</t>
  </si>
  <si>
    <t>ERASMUS+ KA220-SCH-000034443–CARE2LEARN</t>
  </si>
  <si>
    <t>A679078.774</t>
  </si>
  <si>
    <t>ERASMUS+ KA220-SCH-000024512-GIFTED</t>
  </si>
  <si>
    <t>A679078.775</t>
  </si>
  <si>
    <t>DIAMAS-Developing Institutional open Acess oublishing Modeels to Advance Scholary communication</t>
  </si>
  <si>
    <t>A679078.776</t>
  </si>
  <si>
    <t>SLIDE- service-Learning as a pedagogyy to promote Inciusion</t>
  </si>
  <si>
    <t>A679078.777</t>
  </si>
  <si>
    <t>e-SL4EU-e-Service Learning for more digital and inclusive EU Higher Eduucation system</t>
  </si>
  <si>
    <t>A679078.778</t>
  </si>
  <si>
    <t>Research into representations of intercultural contacts in Czech travelogue texts from the Mediterranean up to 1918, using digital humanities</t>
  </si>
  <si>
    <t>A679078.779</t>
  </si>
  <si>
    <t>CultHera</t>
  </si>
  <si>
    <t>A679078.780</t>
  </si>
  <si>
    <t>CRODO-EDMO (Croatian Digital Observatory</t>
  </si>
  <si>
    <t>A679078.781</t>
  </si>
  <si>
    <t>CAPONEU - The Cartography of Political Novel in Europe</t>
  </si>
  <si>
    <t>A679078.784</t>
  </si>
  <si>
    <t>Erasmus+ INTERDISCIPLINARY DIALOGUE</t>
  </si>
  <si>
    <t>A679078.787</t>
  </si>
  <si>
    <t>Actions for appropriate management of wolves in human dominated landscapes of Europe-LIFE BOLD WOLF</t>
  </si>
  <si>
    <t>A679078.788</t>
  </si>
  <si>
    <t>Best practices and inovations for a sustainable beekeeping in Europe B-THENET Thematic networ</t>
  </si>
  <si>
    <t>A679078.789</t>
  </si>
  <si>
    <t>RIS Internship</t>
  </si>
  <si>
    <t>A679078.791</t>
  </si>
  <si>
    <t>EMERALDINHO - Stimulating Innovation and Entrepreneurship in Resources Engineering</t>
  </si>
  <si>
    <t>A679078.792</t>
  </si>
  <si>
    <t>TIMREX T-Shaped Master Programme for Innovative Mineral Resource Exploration</t>
  </si>
  <si>
    <t>A679078.793</t>
  </si>
  <si>
    <t>Agile Exploration and Geo-modelling for European Critical Raw materials (AGEMERA)</t>
  </si>
  <si>
    <t>A679078.795</t>
  </si>
  <si>
    <t>Geothermal Energy Capacity Building in Egypt (GEB)</t>
  </si>
  <si>
    <t>A679078.796</t>
  </si>
  <si>
    <t>Erasmus Mundus Joint Master in Sustainable Mineral and Metal Processing Engineering (EMJM PROMISE)</t>
  </si>
  <si>
    <t>A679078.797</t>
  </si>
  <si>
    <t>Partnership for european research in radiation protection and detection of ionising radiation : towards a safer use and improved protection of the environment and human health (PIANOFORTE)</t>
  </si>
  <si>
    <t>A679078.800</t>
  </si>
  <si>
    <t>ERASMUS+ DEMO DIGITAL PLATFORM ENTERPRISE</t>
  </si>
  <si>
    <t>A679078.802</t>
  </si>
  <si>
    <t>OOP4FUN Erasmus</t>
  </si>
  <si>
    <t>A679078.804</t>
  </si>
  <si>
    <t>FULL STEAM AHEAD</t>
  </si>
  <si>
    <t>A679078.805</t>
  </si>
  <si>
    <t>ERASMUS+ iLed</t>
  </si>
  <si>
    <t>A679078.810</t>
  </si>
  <si>
    <t>ERASMUS+2022-1-HR01-KA171-HED-000075002</t>
  </si>
  <si>
    <t>A679078.817</t>
  </si>
  <si>
    <t>Ostali-SOLAR FER-Fotonaponski sustav za proizvodnju električne energije za vlastite potrebe u mrežnom radu SE-FER-005 – Faza 1</t>
  </si>
  <si>
    <t>A679078.839</t>
  </si>
  <si>
    <t>H2020-AIFORS-ERA istraživačka grupa za umjetnu inteligenciju za robotiku</t>
  </si>
  <si>
    <t>A679078.843</t>
  </si>
  <si>
    <t>H2020 The European PILOT Pilot koji koristi neovisne lokalne i otvorene tehnologije</t>
  </si>
  <si>
    <t>A679078.844</t>
  </si>
  <si>
    <t>H2020 EUPEX Europski pilot za egzaskalarno doba</t>
  </si>
  <si>
    <t>A679078.845</t>
  </si>
  <si>
    <t>RailTwin Pametni dizajn i proizvodnja u željezničkoj industriji zasnovana na konceptu digitalnog blizanca</t>
  </si>
  <si>
    <t>A679078.846</t>
  </si>
  <si>
    <t>LowBackPain Impedancijska spektroskopija lumbalnih mišića temeljena na višefrekvencijskoj pobudi</t>
  </si>
  <si>
    <t>A679078.847</t>
  </si>
  <si>
    <t>METEOR Brza dijagnostika pomoću mikrovalnog grijanja epruveta</t>
  </si>
  <si>
    <t>A679078.848</t>
  </si>
  <si>
    <t>SOLAR FER Fotonaponski sustav za proizvodnju električne energije za vlastite potrebe u mrežnom radu SE FER 005 Faza 1</t>
  </si>
  <si>
    <t>A679078.849</t>
  </si>
  <si>
    <t>H2020 EPI SGA2 Inicijativa za europski procesor (faza 2)</t>
  </si>
  <si>
    <t>A679078.850</t>
  </si>
  <si>
    <t>HORIZON MONUSEN Crnogorski centar za podvodne senzorske mreže</t>
  </si>
  <si>
    <t>A679078.851</t>
  </si>
  <si>
    <t>ERASMUS+ - INA-CODE - Inovativni pristup kodiranju u digitalnoj eri</t>
  </si>
  <si>
    <t>A679078.852</t>
  </si>
  <si>
    <t>RaSTEM - Regionalni znanstveni centar - RaSTEM</t>
  </si>
  <si>
    <t>A679078.853</t>
  </si>
  <si>
    <t>ESF - STEM - STEM za bolji svijet</t>
  </si>
  <si>
    <t>A679078.854</t>
  </si>
  <si>
    <t>ERASMUS+ - MASK - Pomorski roboti za bolju svijest o poznavanju mora</t>
  </si>
  <si>
    <t>A679078.855</t>
  </si>
  <si>
    <t>HORIZON - AeroSTREAM - Ojačavanje istraživačkih i inovativnih kapaciteta u području autonomnih bespilotnih letjelica</t>
  </si>
  <si>
    <t>A679078.856</t>
  </si>
  <si>
    <t>ERASMUS+ - Play2Green - Ozbiljno igranje za univerzalni pristup zelenom obrazovanju</t>
  </si>
  <si>
    <t>A679078.857</t>
  </si>
  <si>
    <t>HORIZON - TRANSIT - Prijelaz u održivu budućnost kroz osposobljavanje i obrazovanje</t>
  </si>
  <si>
    <t>A679078.858</t>
  </si>
  <si>
    <t>ERASMUS+ - edulDT - Primjena uključivog dizajnerskog razmišljanja u predmetima tehničkog usmjerenja na visokom učilištu</t>
  </si>
  <si>
    <t>A679078.859</t>
  </si>
  <si>
    <t>EMISArray - Napredni nizovi elektromagnetskih induktivnih senzora za brzu detekciju ukopanih eksplozivnih objekata sa sigurne udaljenosti</t>
  </si>
  <si>
    <t>A679078.860</t>
  </si>
  <si>
    <t>NOFSTAB - Univerzalna teorija stabilnosti nefosterovskih i vremenski promjenjivih elemenata</t>
  </si>
  <si>
    <t>A679078.861</t>
  </si>
  <si>
    <t>EDF - EPIIC - Napredna pilotska sučelja i interakcije za kabinu borbenog zrakoplova</t>
  </si>
  <si>
    <t>A679078.862</t>
  </si>
  <si>
    <t>ERASMUS+ - RoboAquaria - Roboti u vodenom okolišu za promicanje STEM-a i ekološke svijesti</t>
  </si>
  <si>
    <t>A679078.863</t>
  </si>
  <si>
    <t>HORIZON - AIoTwin - Twinning-akcija za širenje izvrsnosti u primjeni umjetne inteligencije za Internet stvari</t>
  </si>
  <si>
    <t>A679078.864</t>
  </si>
  <si>
    <t>DIGITAL - CROBOHUBplusplus - Podrška hrvatskoj industriji i društvu – Europsko inovacijsko središte (EDIH)</t>
  </si>
  <si>
    <t>A679078.865</t>
  </si>
  <si>
    <t>DIGITAL - ADMO -  EDMO Jadranski opservatorij digitalnih medija</t>
  </si>
  <si>
    <t>A679078.866</t>
  </si>
  <si>
    <t>HORIZON - AI4SoilHealth - Ubrzavanje prikupljanja i upotrebe informacija o zdravlju tla korištenjem AI tehnologije za podršku Soil Deal for Europe i EU Soil Observatory</t>
  </si>
  <si>
    <t>A679078.867</t>
  </si>
  <si>
    <t>HORIZON - ICSEfactory - ICSE Znanstvena tvornica</t>
  </si>
  <si>
    <t>A679078.868</t>
  </si>
  <si>
    <t>H2020 - True8DIGIT - Prema pravom digitalizatoru s 8 znamenki</t>
  </si>
  <si>
    <t>A679078.869</t>
  </si>
  <si>
    <t>EDF - EICACS - Europska inicijativa za standardizaciju kolaborativne zračne borbe</t>
  </si>
  <si>
    <t>A679078.870</t>
  </si>
  <si>
    <t>EDF - AGAMI_EURIGAMI - Europska inovativna integracija naprednih GaN mikrovanih komponenti</t>
  </si>
  <si>
    <t>A679078.871</t>
  </si>
  <si>
    <t>HORIZON - SeaTecHub - Hrvatsko-ciparsko središte izvrsnosti o eko-inovativnim tehnologijama za zdrava i produktivna mora</t>
  </si>
  <si>
    <t>A679078.872</t>
  </si>
  <si>
    <t>HORIZON - FoodMAPP - Lokalna opskrba hranom komunicirana putem aplikacije temeljene na karti (FoodMAPP) za promicanje kratkih lanaca opskrbe hranom sigurnost hrane razvoj poslovanja i smanjenje bacanja hrane</t>
  </si>
  <si>
    <t>A679078.873</t>
  </si>
  <si>
    <t>HORIZON - FITNESS - Fleksibilna inteligentna koža za mjerenje bliskog polja</t>
  </si>
  <si>
    <t>A679078.874</t>
  </si>
  <si>
    <t>HORIZON - UWIN-LABUST - ERA katedra za Internet podvodnih stvari u LABUST-u</t>
  </si>
  <si>
    <t>A679078.875</t>
  </si>
  <si>
    <t>DIGITAL - CroQCI - Hrvatska Infrastruktura za Kvantne Komunikacije</t>
  </si>
  <si>
    <t>A679078.879</t>
  </si>
  <si>
    <t>Podrška hrvatskoj industriji i društvu - Europsko inovacijsko središte (EDIH)</t>
  </si>
  <si>
    <t>A679078.880</t>
  </si>
  <si>
    <t>A679078.881</t>
  </si>
  <si>
    <t>Empowering the Water-Energy-Food Nexus by incorporating biodiversity and climate awareness (WatNex)</t>
  </si>
  <si>
    <t>A679078.882</t>
  </si>
  <si>
    <t>2D-MBL- QPsyst</t>
  </si>
  <si>
    <t>A679078.883</t>
  </si>
  <si>
    <t>Improve River LIFE</t>
  </si>
  <si>
    <t>A679078.884</t>
  </si>
  <si>
    <t>ICSE Science Factory</t>
  </si>
  <si>
    <t>A679078.885</t>
  </si>
  <si>
    <t>Biodiversity Genomics Europe (BGE)</t>
  </si>
  <si>
    <t>A679078.886</t>
  </si>
  <si>
    <t>MIcrobe-synthesised DNA NAnostructures for DIsplay-controlled Storage Cartridges (MI-DNA DISC)</t>
  </si>
  <si>
    <t>A679078.887</t>
  </si>
  <si>
    <t>Academics4Rail</t>
  </si>
  <si>
    <t>A679078.888</t>
  </si>
  <si>
    <t>Rail Interlocking System Simulation (RISS)</t>
  </si>
  <si>
    <t>A679078.889</t>
  </si>
  <si>
    <t>Development of Vocational Training of High-Speed Train Maintenance (HST)</t>
  </si>
  <si>
    <t>A679078.890</t>
  </si>
  <si>
    <t>REALLOCATE - Rethinking the dEsign of streets And pubLic spaces to Leverage the mOdal shift to Climate-friendly Active Transport Everywhere</t>
  </si>
  <si>
    <t>A679078.891</t>
  </si>
  <si>
    <t>Last-Mile Green and Safety Skills in Urban Logistics</t>
  </si>
  <si>
    <t>A679078.892</t>
  </si>
  <si>
    <t>TRENDLINE</t>
  </si>
  <si>
    <t>A679078.893</t>
  </si>
  <si>
    <t>EurosaP II - European Road Safety Partnership - Network Wide Road Assessment</t>
  </si>
  <si>
    <t>A679078.894</t>
  </si>
  <si>
    <t>ELABORATOR: The European Living Lab on designing sustainable urban mobility towards climate neutral cities</t>
  </si>
  <si>
    <t>A679078.895</t>
  </si>
  <si>
    <t>IVORY - Ai for Vision Zero in Road Safety</t>
  </si>
  <si>
    <t>A679078.896</t>
  </si>
  <si>
    <t>Hrvatska kvantna komunikacijska infrastruktura - CROQCI</t>
  </si>
  <si>
    <t>A679078.897</t>
  </si>
  <si>
    <t>EIT Manufacturing HUB Hrvatska 2023</t>
  </si>
  <si>
    <t>A679078.899</t>
  </si>
  <si>
    <t>Advanced Composites under HIgh STRAin raTEs loading: a route to certification-by-analysis (HISTRATE)</t>
  </si>
  <si>
    <t>A679078.900</t>
  </si>
  <si>
    <t>SunSharing - supporting solar energy community and crowdfunding initiatives in SEE</t>
  </si>
  <si>
    <t>A679078.901</t>
  </si>
  <si>
    <t>NORTH ADRIATIC HYDROGEN VALLEY</t>
  </si>
  <si>
    <t>A679078.902</t>
  </si>
  <si>
    <t>Danube Wetlands and flood plains Restoration through systemic, community engaged and sustainable innovative actions</t>
  </si>
  <si>
    <t>A679078.903</t>
  </si>
  <si>
    <t>Strengthening Policy and Governance Capacity for Blue Energy in Central and Eastern Europe</t>
  </si>
  <si>
    <t>A679078.904</t>
  </si>
  <si>
    <t>Bound to accelerate the roll-out and expansion of Energy Communities and empower consumers as fully-fledged energy market players</t>
  </si>
  <si>
    <t>A679078.905</t>
  </si>
  <si>
    <t>Supporting Energy Transition and Decarbonisation in District Heating Sector</t>
  </si>
  <si>
    <t>A679078.906</t>
  </si>
  <si>
    <t>Low-grade Heat Mapping and Investment Planning for Efficient DH</t>
  </si>
  <si>
    <t>A679078.907</t>
  </si>
  <si>
    <t>Croatian One Stop Shop</t>
  </si>
  <si>
    <t>A679078.908</t>
  </si>
  <si>
    <t>H2020 ASHCYCLE</t>
  </si>
  <si>
    <t>A679078.909</t>
  </si>
  <si>
    <t>CROSSCADE</t>
  </si>
  <si>
    <t>A679078.910</t>
  </si>
  <si>
    <t>CROSKILLS RELOAD</t>
  </si>
  <si>
    <t>A679078.911</t>
  </si>
  <si>
    <t>CIRCUIT HORIZON EUROPE</t>
  </si>
  <si>
    <t>A679078.912</t>
  </si>
  <si>
    <t>GREENCO ERASMUS+ 2021.-2027.</t>
  </si>
  <si>
    <t>A679078.913</t>
  </si>
  <si>
    <t>CRISAFE UNION CIVIL PROTECTION MECHANISM 2021.-2027.</t>
  </si>
  <si>
    <t>A679078.914</t>
  </si>
  <si>
    <t>BLOOM INNOVATION NORWAY</t>
  </si>
  <si>
    <t>A679078.915</t>
  </si>
  <si>
    <t>BIMZEED</t>
  </si>
  <si>
    <t>A679078.916</t>
  </si>
  <si>
    <t>CONGREGATE</t>
  </si>
  <si>
    <t>A679078.917</t>
  </si>
  <si>
    <t>Razvoj inovativnih građevnih kompozita primjenom biopepela</t>
  </si>
  <si>
    <t>A679078.918</t>
  </si>
  <si>
    <t>Razvoj novih tehnologija i usluga u izvođenju spec.građ radova</t>
  </si>
  <si>
    <t>A679078.919</t>
  </si>
  <si>
    <t>KLIK PANEL kompozitni lagani panel s integrir.nosivom konst.</t>
  </si>
  <si>
    <t>A679078.920</t>
  </si>
  <si>
    <t>Food PackagIng open courseware for higher Education and Staff of companieS 2.0</t>
  </si>
  <si>
    <t>A679078.921</t>
  </si>
  <si>
    <t>MedDietMenus4Campus - Promoting stakeholder adherence to Mediterranean Diet on Campus through menu interventions and social marketing strategies</t>
  </si>
  <si>
    <t>A679078.922</t>
  </si>
  <si>
    <t>From Edible sprouts to hEalthy fooD (FEED)</t>
  </si>
  <si>
    <t>A679078.923</t>
  </si>
  <si>
    <t>Obzor Europe RadioVal - International Clinical Validation of Radiomics Artificial Intelligence for Breast Cancer Treatment Planning -</t>
  </si>
  <si>
    <t>A679078.924</t>
  </si>
  <si>
    <t>THE ROLE OF TRANSTHYRETIN IN SPORADIC ALZHEIMER'S DISEASE - ASSOCIATED LEPTOMEN INGEAL AND CEREBROVASCULAR AMYLOIDOSIS AND NEUROPROTECTIVE POTENTIAL OF A BRAIN DIRECTED TAFAMIDID PRODRUG - TRANSADAMIS</t>
  </si>
  <si>
    <t>A679078.925</t>
  </si>
  <si>
    <t>B WISE</t>
  </si>
  <si>
    <t>A679078.926</t>
  </si>
  <si>
    <t>FACILEX</t>
  </si>
  <si>
    <t>A679078.927</t>
  </si>
  <si>
    <t>JM Module Climate Change Law</t>
  </si>
  <si>
    <t>A679078.928</t>
  </si>
  <si>
    <t>EUROSTUDENT VIII</t>
  </si>
  <si>
    <t>A679078.929</t>
  </si>
  <si>
    <t>MedDietMenus4Campus</t>
  </si>
  <si>
    <t>A679078.930</t>
  </si>
  <si>
    <t>Horizo-PRIMA</t>
  </si>
  <si>
    <t>A679078.931</t>
  </si>
  <si>
    <t>Electronic Pan-European Learniing System for Sustainable Agribusiness MBA Education (e-AGRIMBA)</t>
  </si>
  <si>
    <t>A679078.932</t>
  </si>
  <si>
    <t>ERASMUS+ Danube AgriFood Master</t>
  </si>
  <si>
    <t>A679078.933</t>
  </si>
  <si>
    <t>GRASS Celing</t>
  </si>
  <si>
    <t>A679078.934</t>
  </si>
  <si>
    <t>SHARIng-meD</t>
  </si>
  <si>
    <t>A679078.935</t>
  </si>
  <si>
    <t>Al4SoilHealth</t>
  </si>
  <si>
    <t>A679078.936</t>
  </si>
  <si>
    <t>ERASMUS+ "The development of the innovative educational method of ACCESSIBLE tourism in Central Europe"</t>
  </si>
  <si>
    <t>A679078.937</t>
  </si>
  <si>
    <t>ERASMUS+ "Blended Learning and Evaluation Practices for Inclusive Digital Higher Education"</t>
  </si>
  <si>
    <t>A679078.938</t>
  </si>
  <si>
    <t>The generations and gender programme preparatory phase project (GGP-5D)</t>
  </si>
  <si>
    <t>A679078.939</t>
  </si>
  <si>
    <t>ERASMUS-EDU-2022-101104564-ACIIS</t>
  </si>
  <si>
    <t>A679078.940</t>
  </si>
  <si>
    <t>HORIZON-CL2-2022-101094052-AECED</t>
  </si>
  <si>
    <t>A679078.941</t>
  </si>
  <si>
    <t>EUROPIA - On-Wheels summer school for the socio-cultural</t>
  </si>
  <si>
    <t>A679078.942</t>
  </si>
  <si>
    <t>INRS - Developing Information and Research Skills for Business, Innovation, and Entrepreneurship</t>
  </si>
  <si>
    <t>A679078.943</t>
  </si>
  <si>
    <t>Unapređivanje norveških studija na Sveučilištu u Zagrebu</t>
  </si>
  <si>
    <t>A679078.945</t>
  </si>
  <si>
    <t>IntegratEU</t>
  </si>
  <si>
    <t>A679078.946</t>
  </si>
  <si>
    <t>TEHIC</t>
  </si>
  <si>
    <t>A679078.947</t>
  </si>
  <si>
    <t>ERASMUS+ GREEN EDUCATION IN MEDIA</t>
  </si>
  <si>
    <t>A679078.948</t>
  </si>
  <si>
    <t>ERASMUS+ VIPROS</t>
  </si>
  <si>
    <t>A679078.949</t>
  </si>
  <si>
    <t>NRE ElectRA</t>
  </si>
  <si>
    <t>A679078.950</t>
  </si>
  <si>
    <t>RIS Hub Adria</t>
  </si>
  <si>
    <t>A679078.951</t>
  </si>
  <si>
    <t>SEAHEAT-Sea for Heritage Energy Transition</t>
  </si>
  <si>
    <t>A679078.952</t>
  </si>
  <si>
    <t>PLIGES</t>
  </si>
  <si>
    <t>A679078.954</t>
  </si>
  <si>
    <t>AI2SEP - Developing Talents in Artificial Intelligence to Solve Disruptive Environmental Problems</t>
  </si>
  <si>
    <t>A679078.955</t>
  </si>
  <si>
    <t>Erasmus+ CUTIE  Competencies for University Teaching  Institutional Empowerment</t>
  </si>
  <si>
    <t>A679078.956</t>
  </si>
  <si>
    <t>Awareness Raising Campaing for SMEs- ARC II</t>
  </si>
  <si>
    <t>A679078.957</t>
  </si>
  <si>
    <t>Digital transformation of Central Croatia and Northern Adriatic  through JURK EDIH</t>
  </si>
  <si>
    <t>A679078.958</t>
  </si>
  <si>
    <t>Jačanje bilateralne suradnje s Norveškom u području zelene tranzicije</t>
  </si>
  <si>
    <t>A679078.959</t>
  </si>
  <si>
    <t>Interreg CE projekt</t>
  </si>
  <si>
    <t>A679078.960</t>
  </si>
  <si>
    <t>ERAMUS+ DG FARMER 2021-1-HR01-KA220-VET-000033253</t>
  </si>
  <si>
    <t>A679078.961</t>
  </si>
  <si>
    <t>ERASMUS+ PLAY TO GREEN 2022-1-HR01-KA220-HED-000088675</t>
  </si>
  <si>
    <t>A679078.964</t>
  </si>
  <si>
    <t>ERASMUS+ 2023-1-HR01-KA131-HED-000129986</t>
  </si>
  <si>
    <t>A679078.970</t>
  </si>
  <si>
    <t>PROJECT 101073065 - BiodeCCodiNNg - HORIZON-MSCA-2021-DN-01</t>
  </si>
  <si>
    <t>A679078.971</t>
  </si>
  <si>
    <t>ADMO, DG CONNECT (EU)</t>
  </si>
  <si>
    <t>A679078.972</t>
  </si>
  <si>
    <t>ACTIVECITIZENS4EU, EACEA (EU)</t>
  </si>
  <si>
    <t>A679078.973</t>
  </si>
  <si>
    <t>ValEUs, EACEA (EU)</t>
  </si>
  <si>
    <t>A679078.974</t>
  </si>
  <si>
    <t>CO3, HORIZON</t>
  </si>
  <si>
    <t>A679081</t>
  </si>
  <si>
    <t>EU PROJEKTI SVEUČILIŠTA SJEVER (IZ EVIDENCIJSKIH PRIHODA)</t>
  </si>
  <si>
    <t>A679081.004</t>
  </si>
  <si>
    <t>ERASMUS+  Poticanje mobilnosti studenata i znanstveno-nastavnog osoblja</t>
  </si>
  <si>
    <t>A679081.014</t>
  </si>
  <si>
    <t>Obuka o izgradnji informacijskih modela integriranih s geografskim informacijama</t>
  </si>
  <si>
    <t>A679081.015</t>
  </si>
  <si>
    <t>Ocellus Information Systems AB</t>
  </si>
  <si>
    <t>A679081.016</t>
  </si>
  <si>
    <t>Interreg CE0100127 Rail4Regions</t>
  </si>
  <si>
    <t>A679081.017</t>
  </si>
  <si>
    <t>A679115</t>
  </si>
  <si>
    <t>EU PROJEKTI SVEUČILIŠTA U SLAVONSKOM BRODU  (IZ EVIDENCIJSKIH PRIHODA)</t>
  </si>
  <si>
    <t>A679115.009</t>
  </si>
  <si>
    <t>ERASMUS</t>
  </si>
  <si>
    <t>A679115.015</t>
  </si>
  <si>
    <t>ZELENO POVRĆE ZA ZELENI PLAN</t>
  </si>
  <si>
    <t>K679084</t>
  </si>
  <si>
    <t>K679084.001</t>
  </si>
  <si>
    <t>Vrhunska istraživanja Znanstvenih centara izvrsnosti</t>
  </si>
  <si>
    <t>K679084.002</t>
  </si>
  <si>
    <t>Ulaganje u organizacijsku reformu i infrastrukturu sektora istraživanja, razvoja i inovacija</t>
  </si>
  <si>
    <t>K679084.005</t>
  </si>
  <si>
    <t>K679084.006</t>
  </si>
  <si>
    <t>STRIP Jačanje kapaciteta za istraživanje, razvoj i inovacije</t>
  </si>
  <si>
    <t>K679084.007</t>
  </si>
  <si>
    <t>Priprema IRI infrastrukturnih projekata</t>
  </si>
  <si>
    <t>K679124</t>
  </si>
  <si>
    <t>K679124.001</t>
  </si>
  <si>
    <t>Unaprjeđenje kvalitete i relevantnosti visokog obrazovanja</t>
  </si>
  <si>
    <t>K679124.002</t>
  </si>
  <si>
    <t>Podrška visokim učilištima za sudjelovanje u alijansama Europskih sveučilišta</t>
  </si>
  <si>
    <t>K679124.004</t>
  </si>
  <si>
    <t>K679124.005</t>
  </si>
  <si>
    <t>08008</t>
  </si>
  <si>
    <t>Javni instituti u Republici Hrvatskoj</t>
  </si>
  <si>
    <t>A622152</t>
  </si>
  <si>
    <t>PROGRAMSKO FINANCIRANJE JAVNIH INSTITUTA  - IZ STRUKTURNIH I INVESTICIJSKIH FONDOVA EU</t>
  </si>
  <si>
    <t>A622152.001</t>
  </si>
  <si>
    <t>NPOO - REFORMA I JAČANJE KAPACITETA JAVNOG ZNANSTVENO-ISTRAŽIVAČKOG SEKTORA ZA ISTRAŽIVNJE I RAZVOJ - NPOO (C3.2.R1) - K622149</t>
  </si>
  <si>
    <t>A622152.002</t>
  </si>
  <si>
    <t>NPOO - RAZVOJ ODRŽIVOG, INOVATIVNOG I OTPORNOG TURIZMA  (C1.6 R1) - NPOO - K622142</t>
  </si>
  <si>
    <t>A622152.003</t>
  </si>
  <si>
    <t>PKK - PROGRAM KONKURENTNOST I KOHEZIJA 2021.-2027., PRIORITET 1 - K622148</t>
  </si>
  <si>
    <t>A622152.004</t>
  </si>
  <si>
    <t>OPKK - Ulaganje u organizacijsku reformu i infrastrukturu sektora istraživanja, razvoja i inovacija</t>
  </si>
  <si>
    <t>A622152.005</t>
  </si>
  <si>
    <t>OPKK - Veliki projekt: Otvorene znanstvene infrastrukturne platforme za inovativne primjene u gospodarstvu i društvu – O–ZIP</t>
  </si>
  <si>
    <t>A622152.006</t>
  </si>
  <si>
    <t>OPKK - Strateški projekt "Centar za napredne laserske tehnike"</t>
  </si>
  <si>
    <t>A622152.007</t>
  </si>
  <si>
    <t>OPKK - STRIP Jačanje kapaciteta za istraživanje, razvoj i inovacije</t>
  </si>
  <si>
    <t>A622152.008</t>
  </si>
  <si>
    <t>OPKK - Priprema IRI infrastrukturnih projekata</t>
  </si>
  <si>
    <t>08091</t>
  </si>
  <si>
    <t>Agencije i ostale javne ustanove u znanosti i obrazovanju</t>
  </si>
  <si>
    <t>21852</t>
  </si>
  <si>
    <t>Hrvatska akademska i istraživačka mreža Carnet</t>
  </si>
  <si>
    <t>K628100</t>
  </si>
  <si>
    <t>K628100.001</t>
  </si>
  <si>
    <t>PROGRAM UNAPRJEĐENJA PRIMJENE DIGITALNE TEHNOLOGIJE U OBRAZOVNOM SUSTAVU (BRALN)</t>
  </si>
  <si>
    <t>K628100.002</t>
  </si>
  <si>
    <t>CJELOVITA INFORMATIZACIJA SUSTAVA ODGOJA I OBRAZOVANJA (CISOO)</t>
  </si>
  <si>
    <t>23962</t>
  </si>
  <si>
    <t>Agencija za odgoj i obrazovanje</t>
  </si>
  <si>
    <t>A579073</t>
  </si>
  <si>
    <t>UČIMO PODUZETNIŠTVO 5.0</t>
  </si>
  <si>
    <t>A579073.001</t>
  </si>
  <si>
    <t>A580072</t>
  </si>
  <si>
    <t>A580072.001</t>
  </si>
  <si>
    <t>Erasmus+ KA121</t>
  </si>
  <si>
    <t>K767054</t>
  </si>
  <si>
    <t>OP UČINKOVITI LJUDSKI POTENCIJALI 2014.-2020., PRIORITET 3</t>
  </si>
  <si>
    <t>K767054.001</t>
  </si>
  <si>
    <t>AZOO-E-ŠKOLE-RAZVOJ SUSTAVA DIGITALNO ZRELIH ŠKOLA</t>
  </si>
  <si>
    <t>38487</t>
  </si>
  <si>
    <t>Agencija za znanost i visoko obrazovanje</t>
  </si>
  <si>
    <t>A867021</t>
  </si>
  <si>
    <t>A867021.002</t>
  </si>
  <si>
    <t>ERASMUS PLUS-OCTRA-KATALOG ONLINE PROGRAMA I BAZA PODATAKA ZA VIDLJIVOST I PRIZNAVANJE KVALIFIKACIJA</t>
  </si>
  <si>
    <t>A867021.003</t>
  </si>
  <si>
    <t>ERASMUS PLUS-ADREN MREŽA-SURADNJA DIONIKA (JADRANSKO PODRUČJE, ZAPADNI BALKAN I EU) U OBVEZAMA IZ PODRUČJA VISOKOG OBRAZOVANJA</t>
  </si>
  <si>
    <t>A867021.004</t>
  </si>
  <si>
    <t>MEDITERANSKA MREŽA ZA AUTOMATSKO PRIZNAVANJE – MAReN</t>
  </si>
  <si>
    <t>A867021.005</t>
  </si>
  <si>
    <t>AUTOMATSKO PRIZNAVANJE U EUROPSKOM GOSPODARSKOM PROSTORU, 2025 - AR25</t>
  </si>
  <si>
    <t>K867020</t>
  </si>
  <si>
    <t>PROGRAM UČINKOVITI LJUDSKI POTENCIJALI 2021.-2027.., PRIORITET 2 - OSIGURAVANJE KVALITETE U VISOKOM OBRAZOVANJU</t>
  </si>
  <si>
    <t>K867020.001</t>
  </si>
  <si>
    <t>AZVO-OSIGURAVANJE KVALITETE U VISOKOM OBRAZOVANJU</t>
  </si>
  <si>
    <t>40883</t>
  </si>
  <si>
    <t>Nacionalni centar za vanjsko vrednovanje obrazovanja</t>
  </si>
  <si>
    <t>K814013</t>
  </si>
  <si>
    <t>PROGRAM UČINKOVITI LJUDSKI POTENCIJALI 2021.-2027.., PRIORITET 2 - OBRAZOVANJE I CJELOŽIVOTNO UČENJE</t>
  </si>
  <si>
    <t>K814013.002</t>
  </si>
  <si>
    <t>PROVEDBA NACIONALNIH ISPITA</t>
  </si>
  <si>
    <t>46173</t>
  </si>
  <si>
    <t>Agencija za strukovno obrazovanje i obrazovanje odraslih</t>
  </si>
  <si>
    <t>A848051</t>
  </si>
  <si>
    <t>A848051.004</t>
  </si>
  <si>
    <t>ERASMUS PLUS-2BDIGITAL-INKLUZIVNO DIGITALNO UČENJE U SVRHU SPREČAVANJA NAPUŠTANJA ŠKOLOVANJA U STRUKOVNOM OBRAZOVANJU I OSPOSOBLJAVANJU</t>
  </si>
  <si>
    <t>A848051.005</t>
  </si>
  <si>
    <t>ERASMUS PLUS-EPALE V-NACIONALNA SLUŽBA ZA PODRŠKU ZA RH 2022.-2024.</t>
  </si>
  <si>
    <t>A848051.007</t>
  </si>
  <si>
    <t>ERASMUS PLUS-KA2-TRENING ZA VJEŠTINE U VIRTUALNOM OKRUŽENJU</t>
  </si>
  <si>
    <t>A848051.008</t>
  </si>
  <si>
    <t>PARTNER UP</t>
  </si>
  <si>
    <t>A848051.009</t>
  </si>
  <si>
    <t>NOVI EQAVET</t>
  </si>
  <si>
    <t>K848050</t>
  </si>
  <si>
    <t>PROGRAM UČINKOVITI LJUDSKI POTENCIJALI 2021.-2027., PRIORITET 3</t>
  </si>
  <si>
    <t>K848050.001</t>
  </si>
  <si>
    <t>ASOO-Daljnja provedba kurikularne reforme u strukovnome obrazovanju i jačanje kapaciteta nastavnika strukovnih predmeta i mentora kod poslodavaca</t>
  </si>
  <si>
    <t>K848050.004</t>
  </si>
  <si>
    <t>PODRŠKA IZVRSNOSTI, INOVATIVNOSTI I VIDLJIVOSTI STRUKOVNOG OBRAZOVANJA</t>
  </si>
  <si>
    <t>K848050.005</t>
  </si>
  <si>
    <t>DALJNJI RAZVOJ SUSTAVA OSIGURAVANJA KVALITETE U OBRAZOVANJU ODRASLIH I PODIZANJE SVIJESTI O VAŽNOSTI CJELOŽIVOTNOG UČENJA</t>
  </si>
  <si>
    <t>K848050.006</t>
  </si>
  <si>
    <t>BRAIN: PODRŠA PRIMJENI DIGITALNIH TEHNOLOGIJA U OBRAZOVANJU</t>
  </si>
  <si>
    <t>086</t>
  </si>
  <si>
    <t>MINISTARSTVO RADA, MIROVINSKOGA SUSTAVA, OBITELJI I SOCIJALNE POLITIKE</t>
  </si>
  <si>
    <t>08605</t>
  </si>
  <si>
    <t>Ministarstvo rada, mirovinskoga sustava, obitelji i socijalne politike</t>
  </si>
  <si>
    <t>A788015</t>
  </si>
  <si>
    <t>OPERATIVNI PROGRAM UČINKOVITI LJUDSKI POTENCIJALI 2014-2020</t>
  </si>
  <si>
    <t>A788015.011</t>
  </si>
  <si>
    <t>Razvoj, širenje i unaprjeđenje kvalitete izvaninstitucijskih socijalnih usluga kao podrška procesu deinstitucionalizacije</t>
  </si>
  <si>
    <t>A788015.020</t>
  </si>
  <si>
    <t>Pronađi me UP.01.2.0.04.</t>
  </si>
  <si>
    <t>A788015.030</t>
  </si>
  <si>
    <t>Tematske mreže za društveno-ekonomski razvoj te promicanje socijalnog dijaloga u kontekstu unapređivanja uvjeta rada UP.04.2.1.06.</t>
  </si>
  <si>
    <t>A788015.031</t>
  </si>
  <si>
    <t>"Pridruži se - Aktivni u mirovini" Jačanje sposobnosti organizacija civilnoga društva za unaprjeđenje mogućnosti aktivnog sudjelovanja i socijalne uključenosti umirovljenika UP.04.2.1.09</t>
  </si>
  <si>
    <t>A788015.033</t>
  </si>
  <si>
    <t>Osiguravanje sustava podrške za žene žrtve nasilja i žrtve nasilja u obitelji UP.02.2.2.11.</t>
  </si>
  <si>
    <t>A788015.034</t>
  </si>
  <si>
    <t>Aktivno uključivanje i poboljšanje zapošljivosti te razvoj inovativnih socijalnih usluga za ranjive skupine unutar 7 odabranih urbanih aglomeracija - ITU - UP.02.1.1.12.</t>
  </si>
  <si>
    <t>A788015.035</t>
  </si>
  <si>
    <t>Razvoj programa i usluga izvaninstitucionalne skrbi na području 7 odabranih urbanih aglomeracija - ITU - UP.02.2.2.15.</t>
  </si>
  <si>
    <t>A788015.036</t>
  </si>
  <si>
    <t>Jačanje poslovanja društvenih poduzetnika - faza I. UP.02.3.1.03.</t>
  </si>
  <si>
    <t>A788015.040</t>
  </si>
  <si>
    <t>Zaželi - program zapošljavanja žena - faza III</t>
  </si>
  <si>
    <t>A788015.043</t>
  </si>
  <si>
    <t>Jačanje kompetencija nacionalnih manjina s područja Općine Darda, UP.02.1.2.05.</t>
  </si>
  <si>
    <t>A788015.054</t>
  </si>
  <si>
    <t>Implementacija HKO-a i razvoj alata u povezivanju obrazovanja i tržišta rada</t>
  </si>
  <si>
    <t>A788015.055</t>
  </si>
  <si>
    <t>Podrška socijalnom uključivanju i zapošljavanju marginaliziranih skupina</t>
  </si>
  <si>
    <t>A788015.056</t>
  </si>
  <si>
    <t>Zaželi faza II</t>
  </si>
  <si>
    <t>A788015.057</t>
  </si>
  <si>
    <t>Zaželi faza I</t>
  </si>
  <si>
    <t>A788015.058</t>
  </si>
  <si>
    <t>Dodjela bespovratne potpore za razvoj poduzetništva na području Grada Petrinje</t>
  </si>
  <si>
    <t>A788015.059</t>
  </si>
  <si>
    <t>Zaustavimo nasilje nad ženama i nasilje u obitelji - Za nasilje nema opravdanja</t>
  </si>
  <si>
    <t>A788015.060</t>
  </si>
  <si>
    <t>Jačanje socijalnog dijaloga - faza III</t>
  </si>
  <si>
    <t>A788015.061</t>
  </si>
  <si>
    <t>Širenje mreže socijalnih usluga u zajednici - faza I</t>
  </si>
  <si>
    <t>A788015.062</t>
  </si>
  <si>
    <t>Razvoj usluga osobne asistencije za osobe s invaliditetom - faza III</t>
  </si>
  <si>
    <t>A788015.063</t>
  </si>
  <si>
    <t>Razvoj usluga osobne asistencije za osobe s invaliditetom - faza II</t>
  </si>
  <si>
    <t>A792015</t>
  </si>
  <si>
    <t>OPERATIVNI PROGRAM KONKURENTNOST I KOHEZIJA - INFRASTRUKTURA</t>
  </si>
  <si>
    <t>A792015.001</t>
  </si>
  <si>
    <t>Unapređivanje infrastrukture za pružanje socijalnih usluga u zajednici kao podrška procesu deinstitucionalizacije – druga faza</t>
  </si>
  <si>
    <t>T792013</t>
  </si>
  <si>
    <t>OPERATIVNI PROGRAM ZA HRANU I OSNOVNU MATERIJALNU POMOĆ ZA RAZDOBLJE 2014. - 2020. (FEAD)</t>
  </si>
  <si>
    <t>T792013.004</t>
  </si>
  <si>
    <t>Ublažavanje siromaštva pružanjem pomoći najpotrebitijim osobama podjelom hrane i/ili osnovne materijalne pomoći – faza IV</t>
  </si>
  <si>
    <t>T792013.011</t>
  </si>
  <si>
    <t>Osiguravanje školske prehrane za djecu u riziku od siromaštva – (školska godina 2022. – 2023.)</t>
  </si>
  <si>
    <t>T792013.012</t>
  </si>
  <si>
    <t>T877004</t>
  </si>
  <si>
    <t>PROGRAM UČINKOVITI LJUDSKI POTENCIJALI 2021.-2027.</t>
  </si>
  <si>
    <t>T877004.001</t>
  </si>
  <si>
    <t>Tehnička pomoć ESF+</t>
  </si>
  <si>
    <t>T877004.002</t>
  </si>
  <si>
    <t>Razvoj usluga osobne asistencije za osobe s invaliditetom</t>
  </si>
  <si>
    <t>T877004.005</t>
  </si>
  <si>
    <t>Zaželi</t>
  </si>
  <si>
    <t>T877004.011</t>
  </si>
  <si>
    <t>Mapiranje vještina za zelenu i digitalnu tranziciju</t>
  </si>
  <si>
    <t>T877004.014</t>
  </si>
  <si>
    <t>Jačanje povezanosti obrazovanja i tržišta rada</t>
  </si>
  <si>
    <t>T877004.015</t>
  </si>
  <si>
    <t>Unaprjeđenje sustava cjeloživotnog profesionalnog usmjeravanja i razvoja karijere u Republici Hrvatskoj</t>
  </si>
  <si>
    <t>T877004.016</t>
  </si>
  <si>
    <t>Jačanje provedbe mjera zaštite na radu</t>
  </si>
  <si>
    <t>T877004.017</t>
  </si>
  <si>
    <t>Modernizacija i digitalizacija poslovanja MROSP-a</t>
  </si>
  <si>
    <t>T877004.019</t>
  </si>
  <si>
    <t>Tehnička podrška transformaciji institucija</t>
  </si>
  <si>
    <t>T877004.023</t>
  </si>
  <si>
    <t>Podizanje razine svijesti o dobrobitima neprijavljenog rada</t>
  </si>
  <si>
    <t>T877004.024</t>
  </si>
  <si>
    <t>Uspostava e-baze kolektivnih ugovora</t>
  </si>
  <si>
    <t>T877004.025</t>
  </si>
  <si>
    <t>Širenje mreže socijalnih usluga za djecu</t>
  </si>
  <si>
    <t>T877004.030</t>
  </si>
  <si>
    <t>Podjela hrane i potrepština - faza 1</t>
  </si>
  <si>
    <t>T877004.031</t>
  </si>
  <si>
    <t>Podrška suzbijanju obiteljskog nasilja te seksualnog nasilja i uznemiravanja</t>
  </si>
  <si>
    <t>T877004.035</t>
  </si>
  <si>
    <t>Osiguravanje tehničke podrške domovima u izradi individualnih planova s ciljem podrške procesu transformacije, prevencije institucionalizacije i deinstitucionalizacije</t>
  </si>
  <si>
    <t>T877004.036</t>
  </si>
  <si>
    <t>Izrada županijskih socijalnih planova</t>
  </si>
  <si>
    <t>T877004.037</t>
  </si>
  <si>
    <t>Poticanje udomiteljstva</t>
  </si>
  <si>
    <t>T877004.038</t>
  </si>
  <si>
    <t>Inovativne socijalne usluge- odmor od skrbi (pilot projekt)</t>
  </si>
  <si>
    <t>08620</t>
  </si>
  <si>
    <t>Hrvatski zavod za mirovinsko osiguranje</t>
  </si>
  <si>
    <t>T789015</t>
  </si>
  <si>
    <t>DIGITALNA TRANSFORMACIJA HZMO-a – NPOO</t>
  </si>
  <si>
    <t>T789015.001</t>
  </si>
  <si>
    <t>Modernizacija ICT sustava Zavoda – eHZMO</t>
  </si>
  <si>
    <t>T789015.002</t>
  </si>
  <si>
    <t>Digitalizacija arhive HZMO-a - eARHIVA</t>
  </si>
  <si>
    <t>T789015.003</t>
  </si>
  <si>
    <t>Integracija e-Usluga HZMO-a s OOTS i mobilnom platformom</t>
  </si>
  <si>
    <t>T789017</t>
  </si>
  <si>
    <t>T789017.001</t>
  </si>
  <si>
    <t>Razvoj ljudskih potencijala HZMO-a</t>
  </si>
  <si>
    <t>08625</t>
  </si>
  <si>
    <t>Hrvatski zavod za zapošljavanje</t>
  </si>
  <si>
    <t>T689035</t>
  </si>
  <si>
    <t>OP UČINKOVITI LJUDSKI POTENCIJALI 2014.- 2020., PRIORITETI 1, 2 I 5</t>
  </si>
  <si>
    <t>T689035.011</t>
  </si>
  <si>
    <t>Provedba mjera aktivne politike zapošljavanja za mlade (IZM) – Faza 2</t>
  </si>
  <si>
    <t>T689039</t>
  </si>
  <si>
    <t>T689039.001</t>
  </si>
  <si>
    <t>Tehnička pomoć operativnoj strukturi europski socijalni fond plus</t>
  </si>
  <si>
    <t>T689039.002</t>
  </si>
  <si>
    <t>Mjere aktivne politike zapošljavanja</t>
  </si>
  <si>
    <t>T689039.003</t>
  </si>
  <si>
    <t>Mjere aktivne politike zapošljavanja za mlade</t>
  </si>
  <si>
    <t>T689039.004</t>
  </si>
  <si>
    <t>Jačanje mobilnosti kroz EURES mrežu i podrška regularnim migracijama - ESF</t>
  </si>
  <si>
    <t>T689039.006</t>
  </si>
  <si>
    <t>Unaprijeđenje rada s korisnicima</t>
  </si>
  <si>
    <t>T689039.008</t>
  </si>
  <si>
    <t>Statističko praćenje mjera aktivne politike zapošljavanja</t>
  </si>
  <si>
    <t>T813015</t>
  </si>
  <si>
    <t>RAZVOJ VJEŠTINA I ZNANJA ZA POBOLJŠANE UVJETE NA TRŽIŠTU RADA</t>
  </si>
  <si>
    <t>T813015.003</t>
  </si>
  <si>
    <t>EaSI (EU program za zapošljavanje i socijalne inovacije) - Mapping the ESCO: Croatia</t>
  </si>
  <si>
    <t>T813039</t>
  </si>
  <si>
    <t>UNAPRJEĐENJE MJERA ZAPOŠLJAVANJA I PRAVNOG OKVIRA ZA MODERNO TRŽIŠTE RADA I GOSPODARSTVO BUDUĆNOSTI - NPOO</t>
  </si>
  <si>
    <t>T813039.001</t>
  </si>
  <si>
    <t>Razvoj i provedba novih ciljanih mjera aktivne politike zapošljavanja za potrebe zelene i digitalne tranzicije tržišta rada</t>
  </si>
  <si>
    <t>T813039.002</t>
  </si>
  <si>
    <t>Jačanje sustava uključivanja i praćenja ranjivih skupina na tržištu rada kroz unapređenje poslovnih procesa HZZ-a</t>
  </si>
  <si>
    <t>T813039.003</t>
  </si>
  <si>
    <t>Provedba sustava vaučera za obrazovanje zaposlenih i nezaposlenih osoba</t>
  </si>
  <si>
    <t>T813039.004</t>
  </si>
  <si>
    <t>Informatizacija i digitalizacija poslovanja Hrvatskog zavoda za zapošljavanje iz Mehanizma za oporavak i otpornost</t>
  </si>
  <si>
    <t>08650</t>
  </si>
  <si>
    <t>Agencija za osiguranje radničkih tražbina</t>
  </si>
  <si>
    <t>T837007</t>
  </si>
  <si>
    <t>T837007.001</t>
  </si>
  <si>
    <t>Jačanje kapaciteta u cilju postizanja socijalne jednakosti</t>
  </si>
  <si>
    <t>08660</t>
  </si>
  <si>
    <t>Proračunski korisnici u socijalnoj skrbi</t>
  </si>
  <si>
    <t>A791011</t>
  </si>
  <si>
    <t>OPERATIVNI PLAN KONKURENTNOST I KOHEZIJA - INFRASTRUKTURA</t>
  </si>
  <si>
    <t>A791011.005</t>
  </si>
  <si>
    <t>Troškovi provođenja EFRR projekata Unaprjeđenje infrastrukture za pružanje socijalnih usluga u zajednici kao podrška procesu deinstitucionalizacije prve i druge faze</t>
  </si>
  <si>
    <t>A799010</t>
  </si>
  <si>
    <t>OPERATIVNI PROGRAM UČINKOVITI LJUDSKI POTENCIJALI 2014 - 2020 - PRIORITET 2 I 5</t>
  </si>
  <si>
    <t>A799010.001</t>
  </si>
  <si>
    <t>Podrška daljnjem procesu deinstitucionalizacije i transformacije domova socijalne skrbi za osobe s invaliditetom</t>
  </si>
  <si>
    <t>K790017</t>
  </si>
  <si>
    <t>K790017.001</t>
  </si>
  <si>
    <t>Unapređivanje infrastrukture za pružanje socijalnih usluga u zajednici kao podrška procesu deinstitucionalizacije – faza 1</t>
  </si>
  <si>
    <t>T795014</t>
  </si>
  <si>
    <t>T795014.001</t>
  </si>
  <si>
    <t>Širenje mreže socijalnih usluga u zajednici</t>
  </si>
  <si>
    <t>T795014.003</t>
  </si>
  <si>
    <t>Razvoj, širenje i unaprjeđenje kvalitete izvaninstitucijskih socijalnih usluga kao prevencija institucionalizacije i podrška procesu deinstitucionalizacije osoba s invaliditetom - faza 1</t>
  </si>
  <si>
    <t>T795014.004</t>
  </si>
  <si>
    <t>Podrška daljnjem procesu transformacije, deinstitucionalizacije i prevencije institucionalizacije pružatelja socijalnih usluga za djecu i mlade - faza 1</t>
  </si>
  <si>
    <t>T795014.009</t>
  </si>
  <si>
    <t>Širenje mreže usluge osobne asistencije - faza 1</t>
  </si>
  <si>
    <t>08665</t>
  </si>
  <si>
    <t>Hrvatski zavod za socijalni rad</t>
  </si>
  <si>
    <t>A941002</t>
  </si>
  <si>
    <t>A941002.001</t>
  </si>
  <si>
    <t>Unaprjeđivanje infrastrukture centara za socijalnu skrb kao podrška procesu deinstitucionalizacije – faza 1</t>
  </si>
  <si>
    <t>A941002.002</t>
  </si>
  <si>
    <t>08670</t>
  </si>
  <si>
    <t>Obiteljski centar</t>
  </si>
  <si>
    <t>A940004</t>
  </si>
  <si>
    <t>A940004.001</t>
  </si>
  <si>
    <t>Izgradnja Obiteljskog centra u Virovitici</t>
  </si>
  <si>
    <t>087</t>
  </si>
  <si>
    <t>MINISTARSTVO DEMOGRAFIJE I USELJENIŠTVA</t>
  </si>
  <si>
    <t>03705</t>
  </si>
  <si>
    <t>Središnji državni ured za demografiju i mlade</t>
  </si>
  <si>
    <t>A934002</t>
  </si>
  <si>
    <t>OPERATIVNI PROGRAM UČINKOVITI LJUDSKI POTENCIJALI 2014-2020 - PRIORITET 2 I 5</t>
  </si>
  <si>
    <t>A934002.004</t>
  </si>
  <si>
    <t>Unaprjeđenje usluga za djecu u sustavu ranog i predškolskog odgoja i obrazovanja - faza II</t>
  </si>
  <si>
    <t>08705</t>
  </si>
  <si>
    <t>Ministarstvo demografije i useljeništva</t>
  </si>
  <si>
    <t>090</t>
  </si>
  <si>
    <t>MINISTARSTVO TURIZMA I SPORTA</t>
  </si>
  <si>
    <t>09005</t>
  </si>
  <si>
    <t>Ministarstvo turizma i sporta</t>
  </si>
  <si>
    <t>A587056</t>
  </si>
  <si>
    <t>OP UČINKOVITI LJUDSKI POTENCIJALI 2014-2020, PRIORITET 2,3,5</t>
  </si>
  <si>
    <t>A587056.002</t>
  </si>
  <si>
    <t>Projekt 3 - 9.iv.2. "Poboljšanje pristupa ranjivih skupina tržištu rada u sektoru turizma i ugostiteljstva" , 2. NATJEČAJ</t>
  </si>
  <si>
    <t>A587056.004</t>
  </si>
  <si>
    <t>Projekt 5  - 10.iv.1 Uspostava regionalnih centara kompetencija za strukovno obrazovanje u turizmu i ugostiteljstvu</t>
  </si>
  <si>
    <t>A587056.006</t>
  </si>
  <si>
    <t>Projekt 8 - 11.i.1 Uspostava digitalizirane javne usluge e-Turizam - Hrvatski digitalni turizam, jačanje kapaciteta javnih službenika i korisnika elektroničkih usluga i dizanje svijesti o uspostavljenom sustavu e-Turizam</t>
  </si>
  <si>
    <t>A916035</t>
  </si>
  <si>
    <t>RAZVOJ ODRŽIVOG, INOVATIVNOG I OTPORNOG TURIZMA-NPOO</t>
  </si>
  <si>
    <t>A916035.002</t>
  </si>
  <si>
    <t>Satelitski račun održivog turizma</t>
  </si>
  <si>
    <t>A916035.003</t>
  </si>
  <si>
    <t>Regionalna diverzifikacija i specijalizacija hrvatskog turizma</t>
  </si>
  <si>
    <t>A916035.004</t>
  </si>
  <si>
    <t>Jačanje održivosti te poticanje zelene i digitalne tranzicije poduzetnika</t>
  </si>
  <si>
    <t>A916035.005</t>
  </si>
  <si>
    <t>Jačanje kapaciteta sustava za otporan i održiv turizam</t>
  </si>
  <si>
    <t>A916035.006</t>
  </si>
  <si>
    <t>Uspostava aplikativnih rješenja u turizmu</t>
  </si>
  <si>
    <t>A916035.007</t>
  </si>
  <si>
    <t>Digitalizacija procesa u sportu i rekreaciji na lokalnoj i regionalnoj razini</t>
  </si>
  <si>
    <t>A916042</t>
  </si>
  <si>
    <t>UČINKOVITI LJUDSKI POTENCIJALI 2021.-2027.</t>
  </si>
  <si>
    <t>A916042.001</t>
  </si>
  <si>
    <t>Projekt tehnička pomoć 2021. - 2027.</t>
  </si>
  <si>
    <t>A916042.002</t>
  </si>
  <si>
    <t>Projekt uključivanje djece i mladih u riziku od socijalne isključenosti u sport</t>
  </si>
  <si>
    <t>A916042.003</t>
  </si>
  <si>
    <t>Projekt jačanje kapaciteta u sportu osoba s invaliditetom</t>
  </si>
  <si>
    <t>096</t>
  </si>
  <si>
    <t>MINISTARSTVO ZDRAVSTVA</t>
  </si>
  <si>
    <t>09605</t>
  </si>
  <si>
    <t>Ministarstvo zdravstva</t>
  </si>
  <si>
    <t>K800006</t>
  </si>
  <si>
    <t>OPERATIVNI PROGRAM KONKURENTNOST I KOHEZIJA, PRIORITET 9  2014.-2020.</t>
  </si>
  <si>
    <t>K800006.002</t>
  </si>
  <si>
    <t>Poboljšanje pristupa hitnoj zdravstvenoj zaštiti</t>
  </si>
  <si>
    <t>K800006.003</t>
  </si>
  <si>
    <t>Uspostava hitne pomorske medicinske službe brzim brodicama</t>
  </si>
  <si>
    <t>K800006.004</t>
  </si>
  <si>
    <t>Poboljšanje pristupa primarnoj zdravstvenoj zaštiti s naglaskom na udaljena i deprivirana područja kroz ulaganja u potrebe pružatelja usluga zdravstvene zaštite na primarnoj razini</t>
  </si>
  <si>
    <t>K800006.005</t>
  </si>
  <si>
    <t>Poboljšanje isplativosti i pristupa bolničke skrbi za ranjive skupine</t>
  </si>
  <si>
    <t>K800006.007</t>
  </si>
  <si>
    <t>Primjena normizacije i certifikacijskog postupka eZdravlja</t>
  </si>
  <si>
    <t>K800006.008</t>
  </si>
  <si>
    <t>e-Smjernice - informatički sustav zdravstvenih smjernica s integracijom u ostale sustave e-Zdravlja</t>
  </si>
  <si>
    <t>K800006.009</t>
  </si>
  <si>
    <t>e-Bolnica – Uspostava standardnih, integriranih i 360° interoperabilnih informatičkih sustava u javnim bolnicama Republici Hrvatskoj</t>
  </si>
  <si>
    <t>K800006.010</t>
  </si>
  <si>
    <t>Poboljšanje isplativosti i pristupa dnevnim bolnicama i/ili dnevnim kirurgijama (Grupa 2)</t>
  </si>
  <si>
    <t>K808010</t>
  </si>
  <si>
    <t>K808010.001</t>
  </si>
  <si>
    <t>Ulaganje u kapacitete za pružanje primarne i specijalističko konzilijarne zdravstvene zaštite.</t>
  </si>
  <si>
    <t>T800004</t>
  </si>
  <si>
    <t>OPERATIVNI PROGRAM UČINKOVITI  LJUDSKI  POTENCIJALI,  PRIORITETI 8, 9 I 11</t>
  </si>
  <si>
    <t>T800004.001</t>
  </si>
  <si>
    <t>Kontinuirano stručno usavršavanje liječnika opće/obiteljske medicine</t>
  </si>
  <si>
    <t>T800004.003</t>
  </si>
  <si>
    <t>Specijalističko usavršavanje doktora medicine</t>
  </si>
  <si>
    <t>T800004.005</t>
  </si>
  <si>
    <t>Otvoreni trajni poziv na dostavu projektnih prijedloga - Promocija zdravlja i prevencija bolesti - Faza 1</t>
  </si>
  <si>
    <t>T800004.007</t>
  </si>
  <si>
    <t>Uspostavljanje sustava akreditacije za bolničke zdravstvene ustanove</t>
  </si>
  <si>
    <t>T800010</t>
  </si>
  <si>
    <t>PROGRAM UČINKOVITI LJUDSKI POTENCIJALI 2021. – 2027.</t>
  </si>
  <si>
    <t>T800010.001</t>
  </si>
  <si>
    <t>Podrška izradi plana razvoja dugotrajne skrbi kroz integraciju zdravstvene i socijalne skrbi</t>
  </si>
  <si>
    <t>T800010.002</t>
  </si>
  <si>
    <t>Podrška izradi plana integracije zdravstva i dugotrajne skrbi</t>
  </si>
  <si>
    <t>T800010.003</t>
  </si>
  <si>
    <t>Tehnička pomoć Operativnog programa: „Učinkoviti ljudski potencijali 2021.-2027"</t>
  </si>
  <si>
    <t>T800010.004</t>
  </si>
  <si>
    <t>Osnaživanje zdravstvenih radnika za pružanje dugotrajne palijativne skrbi</t>
  </si>
  <si>
    <t>T800010.005</t>
  </si>
  <si>
    <t>Cjeloživotno stručno usavršavanje zdravstvenih radnika za rad s ranjivim skupinama na području rane intervencije</t>
  </si>
  <si>
    <t>T800010.006</t>
  </si>
  <si>
    <t>Specijalističko usavršavanje magistara farmacije</t>
  </si>
  <si>
    <t>T800010.007</t>
  </si>
  <si>
    <t>Poslijediplomsku specijalističko usavršavanje magistara farmacije</t>
  </si>
  <si>
    <t>T800010.008</t>
  </si>
  <si>
    <t>Kontinuirani profesionalni razvoj i dodatno usavršavanje medicinskih sestara</t>
  </si>
  <si>
    <t>09620</t>
  </si>
  <si>
    <t>Zdravstvene ustanove u vlasništvu države</t>
  </si>
  <si>
    <t>26379</t>
  </si>
  <si>
    <t>Klinički bolnički centar Rijeka</t>
  </si>
  <si>
    <t>T882009</t>
  </si>
  <si>
    <t>HORIZON PROJEKT ISTRAŽIVANJA</t>
  </si>
  <si>
    <t>T882009.001</t>
  </si>
  <si>
    <t>Uspostavljanje međunarodnih standarda u analizi izvještaja pacijenata vezanih za ishode liječenja i podataka o kvaliteti života pacijenata uključenih u klinička ispitivanja raka (SISAQOL-IMI)</t>
  </si>
  <si>
    <t>T882009.002</t>
  </si>
  <si>
    <t>SARS-CoV-2 inducirana aktivacija endogenih patogenih retrovirusnih ovojnica HERV-W: Korak prema personaliziranoj terapiji pacijenata oboljelih od bolesti COVID-19</t>
  </si>
  <si>
    <t>T882009.003</t>
  </si>
  <si>
    <t>Projekt e-QuoL</t>
  </si>
  <si>
    <t>26387</t>
  </si>
  <si>
    <t>Klinička bolnica Merkur</t>
  </si>
  <si>
    <t>K889006</t>
  </si>
  <si>
    <t>SANACIJA ŠTETA OD POTRESA</t>
  </si>
  <si>
    <t>K889006.001</t>
  </si>
  <si>
    <t>Projekt obnove od potresa KB Merkur</t>
  </si>
  <si>
    <t>K889006.002</t>
  </si>
  <si>
    <t>Projekt obnove od potresa Sveučilišne klinike Vuk Vrhovac</t>
  </si>
  <si>
    <t>26395</t>
  </si>
  <si>
    <t>Klinički bolnički centar Sestre milosrdnice</t>
  </si>
  <si>
    <t>K895007</t>
  </si>
  <si>
    <t>K895007.001</t>
  </si>
  <si>
    <t>Projekt obnove od potresa Upravne zgrade</t>
  </si>
  <si>
    <t>K895007.002</t>
  </si>
  <si>
    <t>Projekt obnove od potresa Zgrade Interna 2</t>
  </si>
  <si>
    <t>K895007.003</t>
  </si>
  <si>
    <t>Projekt obnove od potresa Zgrade Interna 3</t>
  </si>
  <si>
    <t>K895007.004</t>
  </si>
  <si>
    <t>Projekt obnove od potresa zgrade 7 Klinički zavod za kemiju i endokrinologiju</t>
  </si>
  <si>
    <t>K895007.005</t>
  </si>
  <si>
    <t>Zgrada 4 Očna i Kožna</t>
  </si>
  <si>
    <t>K895007.006</t>
  </si>
  <si>
    <t>Zgrada 9 Klinika za kirurgiju</t>
  </si>
  <si>
    <t>K895007.007</t>
  </si>
  <si>
    <t>Projekt obnove od potresa ZGRADA 11 - zgrada anestezije, škole i multimedije</t>
  </si>
  <si>
    <t>K895007.008</t>
  </si>
  <si>
    <t>Projekt obnove od potresa ZGRADA 5 - Zgrada pedijatrije, ORL, URL i ginekologije</t>
  </si>
  <si>
    <t>K895007.009</t>
  </si>
  <si>
    <t>Projekt obnove od potresa zgrade Klinike za traumatologiju</t>
  </si>
  <si>
    <t>K895007.010</t>
  </si>
  <si>
    <t>Projekt obnove od potresa Zgrade Klinike za tumore</t>
  </si>
  <si>
    <t>26418</t>
  </si>
  <si>
    <t>Klinički bolnički centar Split</t>
  </si>
  <si>
    <t>K885002</t>
  </si>
  <si>
    <t>KLINIČKI BOLNIČKI CENTAR SPLIT – IZRAVNA KAPITALNA ULAGANJA</t>
  </si>
  <si>
    <t>K885002.002</t>
  </si>
  <si>
    <t>Digitalizacija, integracija operacijskih dvorana i robotska kirurgija</t>
  </si>
  <si>
    <t>K885002.003</t>
  </si>
  <si>
    <t>Adaptacija prostora i nabava medicinske i nemedicinske opreme za potrebe KBC Split - a</t>
  </si>
  <si>
    <t>26571</t>
  </si>
  <si>
    <t>Klinička bolnica Dubrava</t>
  </si>
  <si>
    <t>K883002</t>
  </si>
  <si>
    <t>KLINIČKA BOLNICA DUBRAVA – IZRAVNA KAPITALNA ULAGANJA</t>
  </si>
  <si>
    <t>K883002.003</t>
  </si>
  <si>
    <t>Adaptacija prostora i nabava medicinske i nemedicinske opreme za potrebe KB Dubrava</t>
  </si>
  <si>
    <t>K883002.004</t>
  </si>
  <si>
    <t>Projekt izgradnje novog objekta i obnova postojećeg kompleksa Kliničke bolnice Dubrava</t>
  </si>
  <si>
    <t>38069</t>
  </si>
  <si>
    <t>Klinički bolnički centar Zagreb</t>
  </si>
  <si>
    <t>K891002</t>
  </si>
  <si>
    <t>KLINIČKI BOLNIČKI CENTAR ZAGREB – IZRAVNA KAPITALNA ULAGANJA</t>
  </si>
  <si>
    <t>K891002.001</t>
  </si>
  <si>
    <t>III Faza razvoja KBC-a Zagreb-opremanje medicinskom i nemedicinskom opremom</t>
  </si>
  <si>
    <t>K891002.002</t>
  </si>
  <si>
    <t>Zbrinjavanje otpada u KBC-u Zagreb</t>
  </si>
  <si>
    <t>K891002.003</t>
  </si>
  <si>
    <t>Adaptacija prostora i nabava medicinske i nemedicinske opreme za potrebe KBC Zagreb-a</t>
  </si>
  <si>
    <t>K891007</t>
  </si>
  <si>
    <t>K891007.001</t>
  </si>
  <si>
    <t>Projekt obnove od potresa bolnice Petrova 13</t>
  </si>
  <si>
    <t>K891007.002</t>
  </si>
  <si>
    <t>Projekt obnove od potresa Klinike za plućne bolesti KBC -a Zagreb na lokaciji Jordanovac</t>
  </si>
  <si>
    <t>K891007.004</t>
  </si>
  <si>
    <t>Projekt cjelovite obnove od potresa Glavne zgrade KBC-a Zagreb na lokaciji Kišpatićeva 12</t>
  </si>
  <si>
    <t>K891007.005</t>
  </si>
  <si>
    <t>Projekt cjelovite obnove od potresa Žute zgrade u sklopu kompleksa KBC - Rebro</t>
  </si>
  <si>
    <t>09625</t>
  </si>
  <si>
    <t>Zavodi, agencije i ostali proračunski korisnici u sustavu zdravstva</t>
  </si>
  <si>
    <t>44573</t>
  </si>
  <si>
    <t>Hrvatski zavod za hitnu medicinu</t>
  </si>
  <si>
    <t>K886003</t>
  </si>
  <si>
    <t>HRVATSKI ZAVOD ZA HITNU MEDICINU - IZRAVNA KAPITALNA ULAGANJA</t>
  </si>
  <si>
    <t>K886003.001</t>
  </si>
  <si>
    <t>Telecordis</t>
  </si>
  <si>
    <t>109</t>
  </si>
  <si>
    <t>MINISTARSTVO PRAVOSUĐA, UPRAVE I DIGITALNE TRANSFORMACIJE</t>
  </si>
  <si>
    <t>10905</t>
  </si>
  <si>
    <t>Ministarstvo pravosuđa, uprave i digitalne transformacije</t>
  </si>
  <si>
    <t>K544100</t>
  </si>
  <si>
    <t>DAROVNICA KRALJEVINE NORVEŠKE 2014-2021</t>
  </si>
  <si>
    <t>K544100.001</t>
  </si>
  <si>
    <t>Ocjenjivanje rada sudaca</t>
  </si>
  <si>
    <t>K544100.002</t>
  </si>
  <si>
    <t>Unapređenje i daljnja podrška mirenju</t>
  </si>
  <si>
    <t>K544100.003</t>
  </si>
  <si>
    <t>Rekonstrukcija zgrade OS Split</t>
  </si>
  <si>
    <t>K544100.004</t>
  </si>
  <si>
    <t>Jačanje kapaciteta Službe za probaciju sa svrhom postizanja više razine zaštite ljudskih prava i sigurnosti zajednice</t>
  </si>
  <si>
    <t>K544100.005</t>
  </si>
  <si>
    <t>Upravljanje programom Norveške darovnice</t>
  </si>
  <si>
    <t>T544088</t>
  </si>
  <si>
    <t>SUDJELOVANJE U PROGRAMIMA UNIJE</t>
  </si>
  <si>
    <t>T544088.008</t>
  </si>
  <si>
    <t>Jačanje nacionalne mreže za pravosudnu suradnju u kaznenim stvarima</t>
  </si>
  <si>
    <t>T757028</t>
  </si>
  <si>
    <t>IZRADA PROJEKTNE DOKUMENTACIJE I PROVEDBA MJERA ZAŠTITE ZGRADA MINISTARSTVA PRAVOSUĐA, UPRAVE I DIGITALNE TRANSFORMACIJE OŠTEĆENIH U POTRESU</t>
  </si>
  <si>
    <t>T757028.001</t>
  </si>
  <si>
    <t>Izrada projektne dokumentacije i provedba mjera zaštite bloka zgrada Županijskog, Visokog kaznenog i Trgovačkog suda u Zagrebu</t>
  </si>
  <si>
    <t>T757028.003</t>
  </si>
  <si>
    <t>Izrada projektne dokumentacije i provedba mjera zaštite zgrade Državnog odvjetništva RH</t>
  </si>
  <si>
    <t>T757028.005</t>
  </si>
  <si>
    <t>Izrada projektne dokumentacije i provedba mjera zaštite zgrade Općinskog kaznenog suda u Zagrebu (označenog kao zgrada A)</t>
  </si>
  <si>
    <t>T757028.006</t>
  </si>
  <si>
    <t>Izrada projekt. dokum. i provedba mjera zaštite zgrade Županijskog suda u Zagrebu i Državnog odvjetništva, Ureda za suzbijanje korupcije i organiziranog kriminaliteta, Odjela delegiranih europskih tužitelja u Zagrebu (označena kao zgrada B)</t>
  </si>
  <si>
    <t>T757028.009</t>
  </si>
  <si>
    <t>Izrada projektne dokumentacije i provedba mjera zaštite zgrade Visokog trgovačkog suda</t>
  </si>
  <si>
    <t>T757028.011</t>
  </si>
  <si>
    <t>Izrada projektne dokumentacije i provedba mjera zaštite zgrade Općinskog suda u Sisku, Stalna služba u Petrinji</t>
  </si>
  <si>
    <t>T830027</t>
  </si>
  <si>
    <t>JAČANJE JAVNE UPRAVE, PRAVOSUĐA I SPRJEČAVANJE KORUPCIJE – NPOO</t>
  </si>
  <si>
    <t>T830027.001</t>
  </si>
  <si>
    <t>Unaprjeđenje sustava za upravljanje sudskim predmetima (eSpis)</t>
  </si>
  <si>
    <t>T830027.002</t>
  </si>
  <si>
    <t>Unaprjeđenje informacijskog sustava zemljišnih knjiga i katastra</t>
  </si>
  <si>
    <t>T830027.003</t>
  </si>
  <si>
    <t>Razvoj alata za javnu objavu i pretraživanje sudskih odluka</t>
  </si>
  <si>
    <t>T830027.004</t>
  </si>
  <si>
    <t>Projektiranje i provedba projekta Trga pravde u Zagrebu za poboljšanje pristupa pravosuđu i učinkovitost trgovačkih postupaka i upravnih sporova</t>
  </si>
  <si>
    <t>T830027.005</t>
  </si>
  <si>
    <t>Provođenje mjera energetske učinkovitosti za obnovu zastarjelih objekata pravosudnih tijela</t>
  </si>
  <si>
    <t>T830027.006</t>
  </si>
  <si>
    <t>Stabilna i otporna IT infrastruktura informacijskog sustava pravosuđa</t>
  </si>
  <si>
    <t>T830027.007</t>
  </si>
  <si>
    <t>Centralizirani sustav selekcije</t>
  </si>
  <si>
    <t>T830027.009</t>
  </si>
  <si>
    <t>Unaprjeđenje sustava plaća u državnoj upravi i javnim službama,sustava HRM-a i COP-a</t>
  </si>
  <si>
    <t>T830027.011</t>
  </si>
  <si>
    <t>Uvođenje modela za hibridni pristup radnom mjestu – smartworking</t>
  </si>
  <si>
    <t>T830027.012</t>
  </si>
  <si>
    <t>Daljnja optimizacija i decentralizacija JLP(R)S putem potpore funkcionalnom spajanju</t>
  </si>
  <si>
    <t>T830027.013</t>
  </si>
  <si>
    <t>Uključivanje šire javnosti u borbu protiv korupcije podizanjem javne svijesti o štetnosti korupcije, nužnosti sprječavanja i pravnoj zaštiti prijavitelja</t>
  </si>
  <si>
    <t>T830027.014</t>
  </si>
  <si>
    <t>Digitalizacija etičkog sustava državnih službenika</t>
  </si>
  <si>
    <t>T830027.015</t>
  </si>
  <si>
    <t>Unaprjeđenje korporativnog upravljanja u trgovačkim društvima u većinskom vlasništvu jedinica lokalne i područne (regionalne) samouprave</t>
  </si>
  <si>
    <t>160</t>
  </si>
  <si>
    <t>DRŽAVNI ZAVOD ZA STATISTIKU</t>
  </si>
  <si>
    <t>16005</t>
  </si>
  <si>
    <t>Državni zavod za statistiku</t>
  </si>
  <si>
    <t>K658157</t>
  </si>
  <si>
    <t>PROGRAM KONKURENTNOST I KOHEZIJA 2021.-2027</t>
  </si>
  <si>
    <t>K658157.003</t>
  </si>
  <si>
    <t>IT rješenja proizvodnje makroekonomskih statistika-MT-265</t>
  </si>
  <si>
    <t>K658157.004</t>
  </si>
  <si>
    <t>Izrada IT rješenja za statistiku robne razmjene s inozemstvom-MT-266</t>
  </si>
  <si>
    <t>T658142</t>
  </si>
  <si>
    <t>SUDJELOVANJE U STATISTIČKIM PROGRAMIMA EUROPSKE KOMISIJE</t>
  </si>
  <si>
    <t>T658142.070</t>
  </si>
  <si>
    <t>Planski podaci za Eurostat darovnice - EG PLAN MT 658142-501</t>
  </si>
  <si>
    <t>T658142.086</t>
  </si>
  <si>
    <t>Data collection for city and subnational statistics</t>
  </si>
  <si>
    <t>T658142.092</t>
  </si>
  <si>
    <t>Statistika upotrebe informacijskih i komunikacijskih tehnologija (IKT) 2023 i 2024</t>
  </si>
  <si>
    <t>T658142.093</t>
  </si>
  <si>
    <t>Modul 2.1. Podaci o smještaju za kraći boravak koji se nudi putem internetskih platformi</t>
  </si>
  <si>
    <t>T658142.094</t>
  </si>
  <si>
    <t>Modul 2.2. Razvoj i implementacija metoda deduplikacije za podatke o popunjenosti</t>
  </si>
  <si>
    <t>T658142.095</t>
  </si>
  <si>
    <t>Usklađivanje vertikalnih odstupanja između računa financijskog i nefinancijskog sektora</t>
  </si>
  <si>
    <t>T658142.096</t>
  </si>
  <si>
    <t>Razvoj novih statistika transporta</t>
  </si>
  <si>
    <t>T658142.097</t>
  </si>
  <si>
    <t>Statistika za Europski zeleni plan - Održivi razvoj, prirodni resursi i okoliš</t>
  </si>
  <si>
    <t>T658142.098</t>
  </si>
  <si>
    <t>Statistika nekretnina</t>
  </si>
  <si>
    <t>T658142.099</t>
  </si>
  <si>
    <t>Paritet kupovne moči 2023</t>
  </si>
  <si>
    <t>T658142.101</t>
  </si>
  <si>
    <t>Domena rada - Statistička infrastruktura ARS-a prema IESS-u - Modul  LFS 2023 - Poboljšanja statistike tržišta rada prikupljene od poduzeća (LMB)</t>
  </si>
  <si>
    <t>T658142.102</t>
  </si>
  <si>
    <t>Popis poljoprivrede 2023 MT-243</t>
  </si>
  <si>
    <t>T658142.103</t>
  </si>
  <si>
    <t>Globalni lanci vrijednosti i multinacionalna poduzeća u poslovnoj statistici MT-246</t>
  </si>
  <si>
    <t>T658142.104</t>
  </si>
  <si>
    <t>Pilot studija „2023 Infra-annual data collection“-MT-255</t>
  </si>
  <si>
    <t>T658142.105</t>
  </si>
  <si>
    <t>Modernizacija statistike poljoprivrede MT-256</t>
  </si>
  <si>
    <t>T658142.106</t>
  </si>
  <si>
    <t>Domena rada - LFS statistička infrastruktura prema IESS - LFS 2024modul - ICSE-18 testiranje – MT257</t>
  </si>
  <si>
    <t>T658142.107</t>
  </si>
  <si>
    <t>Europsko statističko natjecanje 2023.-2024. – sudjelovanje – MT258</t>
  </si>
  <si>
    <t>T658142.108</t>
  </si>
  <si>
    <t>Prikupljanje podataka o paritetu kupovne moći (PKM) 2024 – MT259</t>
  </si>
  <si>
    <t>T658142.109</t>
  </si>
  <si>
    <t>Implementacija ESA2010 i BPM6, poboljšanje kvalitete i izvođenja BNP kontrolnog ciklusa – MT260</t>
  </si>
  <si>
    <t>T658142.110</t>
  </si>
  <si>
    <t>Statistika za Europski zeleni plan – MT261</t>
  </si>
  <si>
    <t>T658142.111</t>
  </si>
  <si>
    <t>European Statistics Competition 2024-2025 - Participation-MT-269</t>
  </si>
  <si>
    <t>T658142.112</t>
  </si>
  <si>
    <t>LFS 2025 module T658142-MT-271</t>
  </si>
  <si>
    <t>037</t>
  </si>
  <si>
    <t>SREDIŠNJI DRŽAVNI URED ZA DEMOGRAFIJU I MLADE</t>
  </si>
  <si>
    <t>ANALITIČKI PRIKAZ PODPROJEKATA</t>
  </si>
  <si>
    <t>Plan 
2024.</t>
  </si>
  <si>
    <t>Novi plan 
2024.</t>
  </si>
  <si>
    <t>Povećanje/smanjenje 
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</si>
</sst>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- &quot;@"/>
  </numFmts>
  <fonts count="21">
    <font>
      <sz val="11"/>
      <color theme="1"/>
      <name val="Calibri"/>
      <family val="2"/>
      <charset val="238"/>
      <scheme val="minor"/>
    </font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b/>
      <sz val="10"/>
      <name val="Arial"/>
      <family val="2"/>
      <charset val="238"/>
    </font>
    <font>
      <sz val="8"/>
      <name val="0"/>
      <charset val="238"/>
    </font>
    <font>
      <b/>
      <sz val="8"/>
      <name val="Arial"/>
      <family val="2"/>
      <charset val="238"/>
    </font>
    <font>
      <b/>
      <sz val="16"/>
      <name val="Arial"/>
      <family val="2"/>
      <charset val="238"/>
    </font>
    <font>
      <i/>
      <sz val="8"/>
      <name val="Arial"/>
      <family val="2"/>
      <charset val="238"/>
    </font>
    <font>
      <i/>
      <sz val="8"/>
      <name val="Arial"/>
      <family val="2"/>
    </font>
    <font>
      <i/>
      <sz val="11"/>
      <color theme="1"/>
      <name val="Calibri"/>
      <family val="2"/>
      <charset val="238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5">
    <xf numFmtId="0" fontId="0" fillId="0" borderId="0"/>
    <xf numFmtId="0" fontId="1" fillId="2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9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9" borderId="0" applyNumberFormat="0" applyBorder="0" applyAlignment="0" applyProtection="0"/>
    <xf numFmtId="0" fontId="9" fillId="14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9" fillId="12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4" fontId="2" fillId="28" borderId="1" applyNumberFormat="0" applyProtection="0">
      <alignment vertical="center"/>
    </xf>
    <xf numFmtId="4" fontId="13" fillId="29" borderId="1" applyNumberFormat="0" applyProtection="0">
      <alignment vertical="center"/>
    </xf>
    <xf numFmtId="4" fontId="2" fillId="29" borderId="1" applyNumberFormat="0" applyProtection="0">
      <alignment horizontal="left" vertical="center" indent="1" justifyLastLine="1"/>
    </xf>
    <xf numFmtId="0" fontId="6" fillId="28" borderId="2" applyNumberFormat="0" applyProtection="0">
      <alignment horizontal="left" vertical="top" indent="1"/>
    </xf>
    <xf numFmtId="4" fontId="2" fillId="30" borderId="1" applyNumberFormat="0" applyProtection="0">
      <alignment horizontal="left" vertical="center" indent="1" justifyLastLine="1"/>
    </xf>
    <xf numFmtId="4" fontId="2" fillId="31" borderId="1" applyNumberFormat="0" applyProtection="0">
      <alignment horizontal="right" vertical="center"/>
    </xf>
    <xf numFmtId="4" fontId="2" fillId="32" borderId="1" applyNumberFormat="0" applyProtection="0">
      <alignment horizontal="right" vertical="center"/>
    </xf>
    <xf numFmtId="4" fontId="2" fillId="33" borderId="3" applyNumberFormat="0" applyProtection="0">
      <alignment horizontal="right" vertical="center"/>
    </xf>
    <xf numFmtId="4" fontId="2" fillId="9" borderId="1" applyNumberFormat="0" applyProtection="0">
      <alignment horizontal="right" vertical="center"/>
    </xf>
    <xf numFmtId="4" fontId="2" fillId="34" borderId="1" applyNumberFormat="0" applyProtection="0">
      <alignment horizontal="right" vertical="center"/>
    </xf>
    <xf numFmtId="4" fontId="2" fillId="35" borderId="1" applyNumberFormat="0" applyProtection="0">
      <alignment horizontal="right" vertical="center"/>
    </xf>
    <xf numFmtId="4" fontId="2" fillId="7" borderId="1" applyNumberFormat="0" applyProtection="0">
      <alignment horizontal="right" vertical="center"/>
    </xf>
    <xf numFmtId="4" fontId="2" fillId="4" borderId="1" applyNumberFormat="0" applyProtection="0">
      <alignment horizontal="right" vertical="center"/>
    </xf>
    <xf numFmtId="4" fontId="2" fillId="36" borderId="1" applyNumberFormat="0" applyProtection="0">
      <alignment horizontal="right" vertical="center"/>
    </xf>
    <xf numFmtId="4" fontId="2" fillId="37" borderId="3" applyNumberFormat="0" applyProtection="0">
      <alignment horizontal="left" vertical="center" indent="1" justifyLastLine="1"/>
    </xf>
    <xf numFmtId="4" fontId="5" fillId="8" borderId="3" applyNumberFormat="0" applyProtection="0">
      <alignment horizontal="left" vertical="center" indent="1" justifyLastLine="1"/>
    </xf>
    <xf numFmtId="4" fontId="5" fillId="8" borderId="3" applyNumberFormat="0" applyProtection="0">
      <alignment horizontal="left" vertical="center" indent="1" justifyLastLine="1"/>
    </xf>
    <xf numFmtId="4" fontId="2" fillId="3" borderId="1" applyNumberFormat="0" applyProtection="0">
      <alignment horizontal="right" vertical="center"/>
    </xf>
    <xf numFmtId="4" fontId="2" fillId="5" borderId="3" applyNumberFormat="0" applyProtection="0">
      <alignment horizontal="left" vertical="center" indent="1" justifyLastLine="1"/>
    </xf>
    <xf numFmtId="4" fontId="2" fillId="3" borderId="3" applyNumberFormat="0" applyProtection="0">
      <alignment horizontal="left" vertical="center" indent="1" justifyLastLine="1"/>
    </xf>
    <xf numFmtId="0" fontId="2" fillId="6" borderId="1" applyNumberFormat="0" applyProtection="0">
      <alignment horizontal="left" vertical="center" indent="1" justifyLastLine="1"/>
    </xf>
    <xf numFmtId="0" fontId="2" fillId="8" borderId="2" applyNumberFormat="0" applyProtection="0">
      <alignment horizontal="left" vertical="top" indent="1"/>
    </xf>
    <xf numFmtId="0" fontId="2" fillId="38" borderId="1" applyNumberFormat="0" applyProtection="0">
      <alignment horizontal="left" vertical="center" indent="1" justifyLastLine="1"/>
    </xf>
    <xf numFmtId="0" fontId="2" fillId="3" borderId="2" applyNumberFormat="0" applyProtection="0">
      <alignment horizontal="left" vertical="top" indent="1"/>
    </xf>
    <xf numFmtId="0" fontId="2" fillId="39" borderId="1" applyNumberFormat="0" applyProtection="0">
      <alignment horizontal="left" vertical="center" indent="1" justifyLastLine="1"/>
    </xf>
    <xf numFmtId="0" fontId="2" fillId="39" borderId="2" applyNumberFormat="0" applyProtection="0">
      <alignment horizontal="left" vertical="top" indent="1"/>
    </xf>
    <xf numFmtId="0" fontId="2" fillId="5" borderId="1" applyNumberFormat="0" applyProtection="0">
      <alignment horizontal="left" vertical="center" indent="1" justifyLastLine="1"/>
    </xf>
    <xf numFmtId="0" fontId="2" fillId="5" borderId="2" applyNumberFormat="0" applyProtection="0">
      <alignment horizontal="left" vertical="top" indent="1"/>
    </xf>
    <xf numFmtId="0" fontId="2" fillId="40" borderId="4" applyNumberFormat="0">
      <protection locked="0"/>
    </xf>
    <xf numFmtId="0" fontId="3" fillId="8" borderId="5" applyBorder="0"/>
    <xf numFmtId="4" fontId="4" fillId="41" borderId="2" applyNumberFormat="0" applyProtection="0">
      <alignment vertical="center"/>
    </xf>
    <xf numFmtId="4" fontId="15" fillId="0" borderId="6" applyNumberFormat="0" applyProtection="0">
      <alignment vertical="center"/>
    </xf>
    <xf numFmtId="4" fontId="4" fillId="6" borderId="2" applyNumberFormat="0" applyProtection="0">
      <alignment horizontal="left" vertical="center" indent="1"/>
    </xf>
    <xf numFmtId="0" fontId="4" fillId="41" borderId="2" applyNumberFormat="0" applyProtection="0">
      <alignment horizontal="left" vertical="top" indent="1"/>
    </xf>
    <xf numFmtId="4" fontId="2" fillId="0" borderId="1" applyNumberFormat="0" applyProtection="0">
      <alignment horizontal="right" vertical="center"/>
    </xf>
    <xf numFmtId="4" fontId="13" fillId="42" borderId="1" applyNumberFormat="0" applyProtection="0">
      <alignment horizontal="right" vertical="center"/>
    </xf>
    <xf numFmtId="4" fontId="2" fillId="30" borderId="1" applyNumberFormat="0" applyProtection="0">
      <alignment horizontal="left" vertical="center" indent="1" justifyLastLine="1"/>
    </xf>
    <xf numFmtId="0" fontId="4" fillId="3" borderId="2" applyNumberFormat="0" applyProtection="0">
      <alignment horizontal="left" vertical="top" indent="1"/>
    </xf>
    <xf numFmtId="4" fontId="7" fillId="43" borderId="3" applyNumberFormat="0" applyProtection="0">
      <alignment horizontal="left" vertical="center" indent="1" justifyLastLine="1"/>
    </xf>
    <xf numFmtId="0" fontId="15" fillId="0" borderId="6"/>
    <xf numFmtId="4" fontId="8" fillId="40" borderId="1" applyNumberFormat="0" applyProtection="0">
      <alignment horizontal="right" vertical="center"/>
    </xf>
    <xf numFmtId="0" fontId="12" fillId="0" borderId="0" applyNumberFormat="0" applyFill="0" applyBorder="0" applyAlignment="0" applyProtection="0"/>
  </cellStyleXfs>
  <cellXfs count="44">
    <xf numFmtId="0" fontId="0" fillId="0" borderId="0" xfId="0"/>
    <xf numFmtId="0" fontId="1" fillId="44" borderId="0" xfId="1" applyFill="1" applyAlignment="1">
      <alignment wrapText="1"/>
    </xf>
    <xf numFmtId="0" fontId="1" fillId="44" borderId="0" xfId="1" applyFill="1"/>
    <xf numFmtId="164" fontId="16" fillId="44" borderId="7" xfId="43" quotePrefix="1" applyNumberFormat="1" applyFont="1" applyFill="1" applyBorder="1" applyAlignment="1">
      <alignment horizontal="left" vertical="center" justifyLastLine="1"/>
    </xf>
    <xf numFmtId="164" fontId="18" fillId="44" borderId="7" xfId="45" quotePrefix="1" applyNumberFormat="1" applyFont="1" applyFill="1" applyBorder="1" applyAlignment="1">
      <alignment horizontal="left" vertical="center" indent="1" justifyLastLine="1"/>
    </xf>
    <xf numFmtId="3" fontId="18" fillId="44" borderId="7" xfId="23" applyNumberFormat="1" applyFont="1" applyFill="1" applyBorder="1">
      <alignment vertical="center"/>
    </xf>
    <xf numFmtId="164" fontId="2" fillId="44" borderId="7" xfId="47" quotePrefix="1" applyNumberFormat="1" applyFill="1" applyBorder="1" applyAlignment="1">
      <alignment horizontal="left" vertical="center" indent="2" justifyLastLine="1"/>
    </xf>
    <xf numFmtId="3" fontId="2" fillId="44" borderId="7" xfId="23" applyNumberFormat="1" applyFill="1" applyBorder="1">
      <alignment vertical="center"/>
    </xf>
    <xf numFmtId="0" fontId="2" fillId="44" borderId="7" xfId="49" quotePrefix="1" applyFill="1" applyBorder="1" applyAlignment="1">
      <alignment horizontal="left" vertical="center" indent="3" justifyLastLine="1"/>
    </xf>
    <xf numFmtId="3" fontId="2" fillId="44" borderId="7" xfId="57" applyNumberFormat="1" applyFill="1" applyBorder="1">
      <alignment horizontal="right" vertical="center"/>
    </xf>
    <xf numFmtId="3" fontId="2" fillId="44" borderId="1" xfId="57" applyNumberFormat="1" applyFill="1">
      <alignment horizontal="right" vertical="center"/>
    </xf>
    <xf numFmtId="3" fontId="2" fillId="44" borderId="1" xfId="23" applyNumberFormat="1" applyFill="1">
      <alignment vertical="center"/>
    </xf>
    <xf numFmtId="3" fontId="2" fillId="44" borderId="1" xfId="57" quotePrefix="1" applyNumberFormat="1" applyFill="1">
      <alignment horizontal="right" vertical="center"/>
    </xf>
    <xf numFmtId="0" fontId="2" fillId="44" borderId="1" xfId="49" quotePrefix="1" applyFill="1" applyAlignment="1">
      <alignment horizontal="left" vertical="center" indent="3" justifyLastLine="1"/>
    </xf>
    <xf numFmtId="164" fontId="2" fillId="44" borderId="1" xfId="47" quotePrefix="1" applyNumberFormat="1" applyFill="1" applyAlignment="1">
      <alignment horizontal="left" vertical="center" indent="2" justifyLastLine="1"/>
    </xf>
    <xf numFmtId="3" fontId="2" fillId="44" borderId="1" xfId="23" quotePrefix="1" applyNumberFormat="1" applyFill="1">
      <alignment vertical="center"/>
    </xf>
    <xf numFmtId="3" fontId="16" fillId="44" borderId="1" xfId="23" applyNumberFormat="1" applyFont="1" applyFill="1">
      <alignment vertical="center"/>
    </xf>
    <xf numFmtId="3" fontId="18" fillId="44" borderId="1" xfId="23" applyNumberFormat="1" applyFont="1" applyFill="1">
      <alignment vertical="center"/>
    </xf>
    <xf numFmtId="3" fontId="18" fillId="44" borderId="1" xfId="23" quotePrefix="1" applyNumberFormat="1" applyFont="1" applyFill="1">
      <alignment vertical="center"/>
    </xf>
    <xf numFmtId="164" fontId="18" fillId="44" borderId="7" xfId="43" quotePrefix="1" applyNumberFormat="1" applyFont="1" applyFill="1" applyBorder="1" applyAlignment="1">
      <alignment horizontal="left" vertical="center" indent="1" justifyLastLine="1"/>
    </xf>
    <xf numFmtId="164" fontId="18" fillId="44" borderId="1" xfId="45" quotePrefix="1" applyNumberFormat="1" applyFont="1" applyFill="1" applyAlignment="1">
      <alignment horizontal="left" vertical="center" indent="1" justifyLastLine="1"/>
    </xf>
    <xf numFmtId="164" fontId="16" fillId="44" borderId="1" xfId="43" quotePrefix="1" applyNumberFormat="1" applyFont="1" applyFill="1" applyAlignment="1">
      <alignment horizontal="left" vertical="center" justifyLastLine="1"/>
    </xf>
    <xf numFmtId="3" fontId="19" fillId="44" borderId="1" xfId="23" applyNumberFormat="1" applyFont="1" applyFill="1">
      <alignment vertical="center"/>
    </xf>
    <xf numFmtId="164" fontId="19" fillId="44" borderId="1" xfId="47" quotePrefix="1" applyNumberFormat="1" applyFont="1" applyFill="1" applyAlignment="1">
      <alignment horizontal="left" vertical="center" indent="1" justifyLastLine="1"/>
    </xf>
    <xf numFmtId="0" fontId="0" fillId="44" borderId="0" xfId="0" applyFill="1"/>
    <xf numFmtId="0" fontId="14" fillId="44" borderId="7" xfId="59" quotePrefix="1" applyNumberFormat="1" applyFont="1" applyFill="1" applyBorder="1" applyAlignment="1">
      <alignment horizontal="center" vertical="center" wrapText="1" justifyLastLine="1"/>
    </xf>
    <xf numFmtId="3" fontId="16" fillId="44" borderId="7" xfId="23" applyNumberFormat="1" applyFont="1" applyFill="1" applyBorder="1">
      <alignment vertical="center"/>
    </xf>
    <xf numFmtId="0" fontId="17" fillId="44" borderId="0" xfId="1" quotePrefix="1" applyFont="1" applyFill="1"/>
    <xf numFmtId="0" fontId="16" fillId="44" borderId="7" xfId="25" quotePrefix="1" applyNumberFormat="1" applyFont="1" applyFill="1" applyBorder="1">
      <alignment horizontal="left" vertical="center" indent="1" justifyLastLine="1"/>
    </xf>
    <xf numFmtId="0" fontId="16" fillId="44" borderId="7" xfId="25" quotePrefix="1" applyNumberFormat="1" applyFont="1" applyFill="1" applyBorder="1" applyAlignment="1">
      <alignment horizontal="left" vertical="center" wrapText="1"/>
    </xf>
    <xf numFmtId="0" fontId="20" fillId="44" borderId="0" xfId="0" applyFont="1" applyFill="1"/>
    <xf numFmtId="0" fontId="0" fillId="44" borderId="0" xfId="0" applyFill="1" applyAlignment="1">
      <alignment wrapText="1"/>
    </xf>
    <xf numFmtId="0" fontId="18" fillId="44" borderId="7" xfId="45" quotePrefix="1" applyFont="1" applyFill="1" applyBorder="1" applyAlignment="1">
      <alignment horizontal="left" vertical="center" wrapText="1" justifyLastLine="1"/>
    </xf>
    <xf numFmtId="0" fontId="2" fillId="44" borderId="7" xfId="47" quotePrefix="1" applyFill="1" applyBorder="1" applyAlignment="1">
      <alignment horizontal="left" vertical="center" wrapText="1" justifyLastLine="1"/>
    </xf>
    <xf numFmtId="0" fontId="2" fillId="44" borderId="7" xfId="49" quotePrefix="1" applyFill="1" applyBorder="1" applyAlignment="1">
      <alignment horizontal="left" vertical="center" wrapText="1" justifyLastLine="1"/>
    </xf>
    <xf numFmtId="0" fontId="2" fillId="44" borderId="1" xfId="49" quotePrefix="1" applyFill="1" applyAlignment="1">
      <alignment horizontal="left" vertical="center" wrapText="1" justifyLastLine="1"/>
    </xf>
    <xf numFmtId="0" fontId="2" fillId="44" borderId="1" xfId="47" quotePrefix="1" applyFill="1" applyAlignment="1">
      <alignment horizontal="left" vertical="center" wrapText="1" justifyLastLine="1"/>
    </xf>
    <xf numFmtId="0" fontId="18" fillId="44" borderId="7" xfId="25" quotePrefix="1" applyNumberFormat="1" applyFont="1" applyFill="1" applyBorder="1" applyAlignment="1">
      <alignment horizontal="left" vertical="center" wrapText="1"/>
    </xf>
    <xf numFmtId="0" fontId="16" fillId="44" borderId="1" xfId="43" quotePrefix="1" applyFont="1" applyFill="1" applyAlignment="1">
      <alignment horizontal="left" vertical="center" wrapText="1" justifyLastLine="1"/>
    </xf>
    <xf numFmtId="0" fontId="18" fillId="44" borderId="1" xfId="45" quotePrefix="1" applyFont="1" applyFill="1" applyAlignment="1">
      <alignment horizontal="left" vertical="center" wrapText="1" justifyLastLine="1"/>
    </xf>
    <xf numFmtId="0" fontId="19" fillId="44" borderId="1" xfId="47" quotePrefix="1" applyFont="1" applyFill="1" applyAlignment="1">
      <alignment horizontal="left" vertical="center" wrapText="1" justifyLastLine="1"/>
    </xf>
    <xf numFmtId="164" fontId="2" fillId="44" borderId="1" xfId="49" quotePrefix="1" applyNumberFormat="1" applyFill="1" applyAlignment="1">
      <alignment horizontal="left" vertical="center" indent="2" justifyLastLine="1"/>
    </xf>
    <xf numFmtId="3" fontId="0" fillId="44" borderId="0" xfId="0" applyNumberFormat="1" applyFill="1"/>
    <xf numFmtId="0" fontId="14" fillId="44" borderId="7" xfId="27" quotePrefix="1" applyNumberFormat="1" applyFont="1" applyFill="1" applyBorder="1" applyAlignment="1">
      <alignment horizontal="center" vertical="center" justifyLastLine="1"/>
    </xf>
  </cellXfs>
  <cellStyles count="65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1"/>
    <cellStyle name="SAPBEXaggData" xfId="23"/>
    <cellStyle name="SAPBEXaggDataEmph" xfId="24"/>
    <cellStyle name="SAPBEXaggItem" xfId="25"/>
    <cellStyle name="SAPBEXaggItemX" xfId="26"/>
    <cellStyle name="SAPBEXchaText" xfId="27"/>
    <cellStyle name="SAPBEXexcBad7" xfId="28"/>
    <cellStyle name="SAPBEXexcBad8" xfId="29"/>
    <cellStyle name="SAPBEXexcBad9" xfId="30"/>
    <cellStyle name="SAPBEXexcCritical4" xfId="31"/>
    <cellStyle name="SAPBEXexcCritical5" xfId="32"/>
    <cellStyle name="SAPBEXexcCritical6" xfId="33"/>
    <cellStyle name="SAPBEXexcGood1" xfId="34"/>
    <cellStyle name="SAPBEXexcGood2" xfId="35"/>
    <cellStyle name="SAPBEXexcGood3" xfId="36"/>
    <cellStyle name="SAPBEXfilterDrill" xfId="37"/>
    <cellStyle name="SAPBEXfilterItem" xfId="38"/>
    <cellStyle name="SAPBEXfilterText" xfId="39"/>
    <cellStyle name="SAPBEXformats" xfId="40"/>
    <cellStyle name="SAPBEXheaderItem" xfId="41"/>
    <cellStyle name="SAPBEXheaderText" xfId="42"/>
    <cellStyle name="SAPBEXHLevel0" xfId="43"/>
    <cellStyle name="SAPBEXHLevel0X" xfId="44"/>
    <cellStyle name="SAPBEXHLevel1" xfId="45"/>
    <cellStyle name="SAPBEXHLevel1X" xfId="46"/>
    <cellStyle name="SAPBEXHLevel2" xfId="47"/>
    <cellStyle name="SAPBEXHLevel2X" xfId="48"/>
    <cellStyle name="SAPBEXHLevel3" xfId="49"/>
    <cellStyle name="SAPBEXHLevel3X" xfId="50"/>
    <cellStyle name="SAPBEXinputData" xfId="51"/>
    <cellStyle name="SAPBEXItemHeader" xfId="52"/>
    <cellStyle name="SAPBEXresData" xfId="53"/>
    <cellStyle name="SAPBEXresDataEmph" xfId="54"/>
    <cellStyle name="SAPBEXresItem" xfId="55"/>
    <cellStyle name="SAPBEXresItemX" xfId="56"/>
    <cellStyle name="SAPBEXstdData" xfId="57"/>
    <cellStyle name="SAPBEXstdDataEmph" xfId="58"/>
    <cellStyle name="SAPBEXstdItem" xfId="59"/>
    <cellStyle name="SAPBEXstdItemX" xfId="60"/>
    <cellStyle name="SAPBEXtitle" xfId="61"/>
    <cellStyle name="SAPBEXunassignedItem" xfId="62"/>
    <cellStyle name="SAPBEXundefined" xfId="63"/>
    <cellStyle name="Sheet Title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27"/>
  <sheetViews>
    <sheetView tabSelected="1" topLeftCell="A859" workbookViewId="0">
      <selection activeCell="L880" sqref="L880"/>
    </sheetView>
  </sheetViews>
  <sheetFormatPr defaultRowHeight="15"/>
  <cols>
    <col min="1" max="1" width="15.140625" style="24" customWidth="1"/>
    <col min="2" max="2" width="63.140625" style="31" customWidth="1"/>
    <col min="3" max="3" width="13.85546875" style="24" bestFit="1" customWidth="1"/>
    <col min="4" max="4" width="10.85546875" style="24" customWidth="1"/>
    <col min="5" max="5" width="12.42578125" style="24" customWidth="1"/>
    <col min="6" max="16384" width="9.140625" style="24"/>
  </cols>
  <sheetData>
    <row r="1" spans="1:5" ht="20.25">
      <c r="A1" s="27" t="s">
        <v>0</v>
      </c>
      <c r="C1" s="42"/>
      <c r="D1" s="42"/>
      <c r="E1" s="42"/>
    </row>
    <row r="2" spans="1:5">
      <c r="C2" s="42"/>
      <c r="D2" s="42"/>
      <c r="E2" s="42"/>
    </row>
    <row r="3" spans="1:5" ht="51">
      <c r="A3" s="43" t="s">
        <v>2106</v>
      </c>
      <c r="B3" s="43"/>
      <c r="C3" s="25" t="s">
        <v>2107</v>
      </c>
      <c r="D3" s="25" t="s">
        <v>2109</v>
      </c>
      <c r="E3" s="25" t="s">
        <v>2108</v>
      </c>
    </row>
    <row r="4" spans="1:5">
      <c r="A4" s="28" t="s">
        <v>2</v>
      </c>
      <c r="B4" s="29" t="s">
        <v>1</v>
      </c>
      <c r="C4" s="26">
        <v>2729511896</v>
      </c>
      <c r="D4" s="26">
        <v>-605154804</v>
      </c>
      <c r="E4" s="26">
        <v>2124357092</v>
      </c>
    </row>
    <row r="5" spans="1:5">
      <c r="A5" s="3" t="s">
        <v>3</v>
      </c>
      <c r="B5" s="29" t="s">
        <v>4</v>
      </c>
      <c r="C5" s="26">
        <v>22107816</v>
      </c>
      <c r="D5" s="26">
        <v>-10749141</v>
      </c>
      <c r="E5" s="26">
        <v>11358675</v>
      </c>
    </row>
    <row r="6" spans="1:5">
      <c r="A6" s="4" t="s">
        <v>5</v>
      </c>
      <c r="B6" s="32" t="s">
        <v>6</v>
      </c>
      <c r="C6" s="5">
        <v>13707073</v>
      </c>
      <c r="D6" s="5">
        <v>-2348398</v>
      </c>
      <c r="E6" s="5">
        <v>11358675</v>
      </c>
    </row>
    <row r="7" spans="1:5">
      <c r="A7" s="6" t="s">
        <v>7</v>
      </c>
      <c r="B7" s="33" t="s">
        <v>8</v>
      </c>
      <c r="C7" s="7">
        <v>5933796</v>
      </c>
      <c r="D7" s="7">
        <v>-2123000</v>
      </c>
      <c r="E7" s="7">
        <v>3810796</v>
      </c>
    </row>
    <row r="8" spans="1:5" ht="22.5">
      <c r="A8" s="8" t="s">
        <v>9</v>
      </c>
      <c r="B8" s="34" t="s">
        <v>10</v>
      </c>
      <c r="C8" s="9"/>
      <c r="D8" s="9">
        <v>913346</v>
      </c>
      <c r="E8" s="9">
        <v>913346</v>
      </c>
    </row>
    <row r="9" spans="1:5" ht="22.5">
      <c r="A9" s="8" t="s">
        <v>11</v>
      </c>
      <c r="B9" s="34" t="s">
        <v>12</v>
      </c>
      <c r="C9" s="9"/>
      <c r="D9" s="9">
        <v>50</v>
      </c>
      <c r="E9" s="9">
        <v>50</v>
      </c>
    </row>
    <row r="10" spans="1:5" ht="22.5">
      <c r="A10" s="8" t="s">
        <v>13</v>
      </c>
      <c r="B10" s="34" t="s">
        <v>14</v>
      </c>
      <c r="C10" s="9"/>
      <c r="D10" s="9">
        <v>55606</v>
      </c>
      <c r="E10" s="9">
        <v>55606</v>
      </c>
    </row>
    <row r="11" spans="1:5">
      <c r="A11" s="8" t="s">
        <v>15</v>
      </c>
      <c r="B11" s="34" t="s">
        <v>16</v>
      </c>
      <c r="C11" s="9">
        <v>2852500</v>
      </c>
      <c r="D11" s="9">
        <v>-814635</v>
      </c>
      <c r="E11" s="9">
        <v>2037865</v>
      </c>
    </row>
    <row r="12" spans="1:5">
      <c r="A12" s="8" t="s">
        <v>17</v>
      </c>
      <c r="B12" s="34" t="s">
        <v>18</v>
      </c>
      <c r="C12" s="9">
        <v>3081296</v>
      </c>
      <c r="D12" s="9">
        <v>-2277367</v>
      </c>
      <c r="E12" s="9">
        <v>803929</v>
      </c>
    </row>
    <row r="13" spans="1:5" ht="22.5">
      <c r="A13" s="6" t="s">
        <v>19</v>
      </c>
      <c r="B13" s="33" t="s">
        <v>20</v>
      </c>
      <c r="C13" s="7">
        <v>1851342</v>
      </c>
      <c r="D13" s="7">
        <v>-1725398</v>
      </c>
      <c r="E13" s="7">
        <v>125944</v>
      </c>
    </row>
    <row r="14" spans="1:5">
      <c r="A14" s="8" t="s">
        <v>21</v>
      </c>
      <c r="B14" s="34" t="s">
        <v>22</v>
      </c>
      <c r="C14" s="9">
        <v>125944</v>
      </c>
      <c r="D14" s="9" t="s">
        <v>1</v>
      </c>
      <c r="E14" s="9">
        <v>125944</v>
      </c>
    </row>
    <row r="15" spans="1:5">
      <c r="A15" s="8" t="s">
        <v>23</v>
      </c>
      <c r="B15" s="34" t="s">
        <v>24</v>
      </c>
      <c r="C15" s="9">
        <v>1725398</v>
      </c>
      <c r="D15" s="9">
        <v>-1725398</v>
      </c>
      <c r="E15" s="9" t="s">
        <v>1</v>
      </c>
    </row>
    <row r="16" spans="1:5">
      <c r="A16" s="6" t="s">
        <v>25</v>
      </c>
      <c r="B16" s="33" t="s">
        <v>26</v>
      </c>
      <c r="C16" s="7">
        <v>5921935</v>
      </c>
      <c r="D16" s="7">
        <v>1500000</v>
      </c>
      <c r="E16" s="7">
        <v>7421935</v>
      </c>
    </row>
    <row r="17" spans="1:5">
      <c r="A17" s="8" t="s">
        <v>27</v>
      </c>
      <c r="B17" s="34" t="s">
        <v>22</v>
      </c>
      <c r="C17" s="9">
        <v>221935</v>
      </c>
      <c r="D17" s="9" t="s">
        <v>1</v>
      </c>
      <c r="E17" s="9">
        <v>221935</v>
      </c>
    </row>
    <row r="18" spans="1:5" ht="22.5">
      <c r="A18" s="8" t="s">
        <v>28</v>
      </c>
      <c r="B18" s="34" t="s">
        <v>29</v>
      </c>
      <c r="C18" s="9">
        <v>1025550</v>
      </c>
      <c r="D18" s="9">
        <v>1500000</v>
      </c>
      <c r="E18" s="9">
        <v>2525550</v>
      </c>
    </row>
    <row r="19" spans="1:5">
      <c r="A19" s="8" t="s">
        <v>30</v>
      </c>
      <c r="B19" s="34" t="s">
        <v>31</v>
      </c>
      <c r="C19" s="9">
        <v>1600000</v>
      </c>
      <c r="D19" s="9" t="s">
        <v>1</v>
      </c>
      <c r="E19" s="9">
        <v>1600000</v>
      </c>
    </row>
    <row r="20" spans="1:5">
      <c r="A20" s="8" t="s">
        <v>32</v>
      </c>
      <c r="B20" s="34" t="s">
        <v>33</v>
      </c>
      <c r="C20" s="9">
        <v>3074450</v>
      </c>
      <c r="D20" s="9" t="s">
        <v>1</v>
      </c>
      <c r="E20" s="9">
        <v>3074450</v>
      </c>
    </row>
    <row r="21" spans="1:5">
      <c r="A21" s="4" t="s">
        <v>34</v>
      </c>
      <c r="B21" s="32" t="s">
        <v>35</v>
      </c>
      <c r="C21" s="5">
        <v>8400743</v>
      </c>
      <c r="D21" s="5">
        <v>-8400743</v>
      </c>
      <c r="E21" s="5" t="s">
        <v>1</v>
      </c>
    </row>
    <row r="22" spans="1:5">
      <c r="A22" s="6" t="s">
        <v>36</v>
      </c>
      <c r="B22" s="33" t="s">
        <v>26</v>
      </c>
      <c r="C22" s="7">
        <v>8400743</v>
      </c>
      <c r="D22" s="7">
        <v>-8400743</v>
      </c>
      <c r="E22" s="7" t="s">
        <v>1</v>
      </c>
    </row>
    <row r="23" spans="1:5">
      <c r="A23" s="8" t="s">
        <v>37</v>
      </c>
      <c r="B23" s="34" t="s">
        <v>38</v>
      </c>
      <c r="C23" s="9">
        <v>2400000</v>
      </c>
      <c r="D23" s="9">
        <v>-2400000</v>
      </c>
      <c r="E23" s="9" t="s">
        <v>1</v>
      </c>
    </row>
    <row r="24" spans="1:5">
      <c r="A24" s="8" t="s">
        <v>39</v>
      </c>
      <c r="B24" s="34" t="s">
        <v>40</v>
      </c>
      <c r="C24" s="9">
        <v>895745</v>
      </c>
      <c r="D24" s="9">
        <v>-895745</v>
      </c>
      <c r="E24" s="9" t="s">
        <v>1</v>
      </c>
    </row>
    <row r="25" spans="1:5" ht="22.5">
      <c r="A25" s="8" t="s">
        <v>41</v>
      </c>
      <c r="B25" s="34" t="s">
        <v>42</v>
      </c>
      <c r="C25" s="9">
        <v>1166056</v>
      </c>
      <c r="D25" s="9">
        <v>-1166056</v>
      </c>
      <c r="E25" s="9" t="s">
        <v>1</v>
      </c>
    </row>
    <row r="26" spans="1:5">
      <c r="A26" s="8" t="s">
        <v>43</v>
      </c>
      <c r="B26" s="34" t="s">
        <v>44</v>
      </c>
      <c r="C26" s="9">
        <v>38942</v>
      </c>
      <c r="D26" s="9">
        <v>-38942</v>
      </c>
      <c r="E26" s="9" t="s">
        <v>1</v>
      </c>
    </row>
    <row r="27" spans="1:5">
      <c r="A27" s="8" t="s">
        <v>45</v>
      </c>
      <c r="B27" s="34" t="s">
        <v>46</v>
      </c>
      <c r="C27" s="9">
        <v>3900000</v>
      </c>
      <c r="D27" s="9">
        <v>-3900000</v>
      </c>
      <c r="E27" s="9" t="s">
        <v>1</v>
      </c>
    </row>
    <row r="28" spans="1:5">
      <c r="A28" s="3" t="s">
        <v>47</v>
      </c>
      <c r="B28" s="29" t="s">
        <v>48</v>
      </c>
      <c r="C28" s="26">
        <v>56303015</v>
      </c>
      <c r="D28" s="26">
        <v>3975524</v>
      </c>
      <c r="E28" s="26">
        <v>60278539</v>
      </c>
    </row>
    <row r="29" spans="1:5">
      <c r="A29" s="4" t="s">
        <v>49</v>
      </c>
      <c r="B29" s="32" t="s">
        <v>50</v>
      </c>
      <c r="C29" s="5"/>
      <c r="D29" s="5">
        <v>3975524</v>
      </c>
      <c r="E29" s="5">
        <v>3975524</v>
      </c>
    </row>
    <row r="30" spans="1:5">
      <c r="A30" s="6" t="s">
        <v>51</v>
      </c>
      <c r="B30" s="33" t="s">
        <v>52</v>
      </c>
      <c r="C30" s="7"/>
      <c r="D30" s="7">
        <v>3975524</v>
      </c>
      <c r="E30" s="7">
        <v>3975524</v>
      </c>
    </row>
    <row r="31" spans="1:5">
      <c r="A31" s="8" t="s">
        <v>53</v>
      </c>
      <c r="B31" s="34" t="s">
        <v>54</v>
      </c>
      <c r="C31" s="9"/>
      <c r="D31" s="9">
        <v>1400000</v>
      </c>
      <c r="E31" s="9">
        <v>1400000</v>
      </c>
    </row>
    <row r="32" spans="1:5">
      <c r="A32" s="8" t="s">
        <v>55</v>
      </c>
      <c r="B32" s="34" t="s">
        <v>56</v>
      </c>
      <c r="C32" s="9"/>
      <c r="D32" s="9">
        <v>2528364</v>
      </c>
      <c r="E32" s="9">
        <v>2528364</v>
      </c>
    </row>
    <row r="33" spans="1:5">
      <c r="A33" s="8" t="s">
        <v>57</v>
      </c>
      <c r="B33" s="34" t="s">
        <v>58</v>
      </c>
      <c r="C33" s="9"/>
      <c r="D33" s="9">
        <v>20560</v>
      </c>
      <c r="E33" s="9">
        <v>20560</v>
      </c>
    </row>
    <row r="34" spans="1:5">
      <c r="A34" s="8" t="s">
        <v>59</v>
      </c>
      <c r="B34" s="34" t="s">
        <v>60</v>
      </c>
      <c r="C34" s="9"/>
      <c r="D34" s="9">
        <v>26600</v>
      </c>
      <c r="E34" s="9">
        <v>26600</v>
      </c>
    </row>
    <row r="35" spans="1:5">
      <c r="A35" s="4" t="s">
        <v>61</v>
      </c>
      <c r="B35" s="32" t="s">
        <v>62</v>
      </c>
      <c r="C35" s="5">
        <v>56303015</v>
      </c>
      <c r="D35" s="5" t="s">
        <v>1</v>
      </c>
      <c r="E35" s="5">
        <v>56303015</v>
      </c>
    </row>
    <row r="36" spans="1:5">
      <c r="A36" s="6" t="s">
        <v>63</v>
      </c>
      <c r="B36" s="33" t="s">
        <v>64</v>
      </c>
      <c r="C36" s="7">
        <v>56303015</v>
      </c>
      <c r="D36" s="7" t="s">
        <v>1</v>
      </c>
      <c r="E36" s="7">
        <v>56303015</v>
      </c>
    </row>
    <row r="37" spans="1:5">
      <c r="A37" s="8" t="s">
        <v>65</v>
      </c>
      <c r="B37" s="34" t="s">
        <v>66</v>
      </c>
      <c r="C37" s="9">
        <v>38135000</v>
      </c>
      <c r="D37" s="9" t="s">
        <v>1</v>
      </c>
      <c r="E37" s="9">
        <v>38135000</v>
      </c>
    </row>
    <row r="38" spans="1:5">
      <c r="A38" s="8" t="s">
        <v>67</v>
      </c>
      <c r="B38" s="34" t="s">
        <v>66</v>
      </c>
      <c r="C38" s="9">
        <v>18168015</v>
      </c>
      <c r="D38" s="9" t="s">
        <v>1</v>
      </c>
      <c r="E38" s="9">
        <v>18168015</v>
      </c>
    </row>
    <row r="39" spans="1:5">
      <c r="A39" s="3" t="s">
        <v>2104</v>
      </c>
      <c r="B39" s="29" t="s">
        <v>2105</v>
      </c>
      <c r="C39" s="26">
        <f>+C40</f>
        <v>4782909</v>
      </c>
      <c r="D39" s="26">
        <f t="shared" ref="D39:E39" si="0">+D40</f>
        <v>-3254106</v>
      </c>
      <c r="E39" s="26">
        <f t="shared" si="0"/>
        <v>1528803</v>
      </c>
    </row>
    <row r="40" spans="1:5">
      <c r="A40" s="4" t="s">
        <v>1805</v>
      </c>
      <c r="B40" s="32" t="s">
        <v>1806</v>
      </c>
      <c r="C40" s="5">
        <v>4782909</v>
      </c>
      <c r="D40" s="5">
        <v>-3254106</v>
      </c>
      <c r="E40" s="5">
        <v>1528803</v>
      </c>
    </row>
    <row r="41" spans="1:5">
      <c r="A41" s="6" t="s">
        <v>1807</v>
      </c>
      <c r="B41" s="33" t="s">
        <v>1808</v>
      </c>
      <c r="C41" s="7">
        <v>4782909</v>
      </c>
      <c r="D41" s="7">
        <v>-3254106</v>
      </c>
      <c r="E41" s="7">
        <v>1528803</v>
      </c>
    </row>
    <row r="42" spans="1:5" ht="22.5">
      <c r="A42" s="8" t="s">
        <v>1809</v>
      </c>
      <c r="B42" s="34" t="s">
        <v>1810</v>
      </c>
      <c r="C42" s="9">
        <v>4782909</v>
      </c>
      <c r="D42" s="9">
        <v>-3254106</v>
      </c>
      <c r="E42" s="9">
        <v>1528803</v>
      </c>
    </row>
    <row r="43" spans="1:5">
      <c r="A43" s="3" t="s">
        <v>68</v>
      </c>
      <c r="B43" s="29" t="s">
        <v>69</v>
      </c>
      <c r="C43" s="26">
        <v>4702965</v>
      </c>
      <c r="D43" s="26">
        <v>-3327965</v>
      </c>
      <c r="E43" s="26">
        <v>1375000</v>
      </c>
    </row>
    <row r="44" spans="1:5">
      <c r="A44" s="4" t="s">
        <v>70</v>
      </c>
      <c r="B44" s="32" t="s">
        <v>71</v>
      </c>
      <c r="C44" s="5">
        <v>1545465</v>
      </c>
      <c r="D44" s="5">
        <v>-1545465</v>
      </c>
      <c r="E44" s="5" t="s">
        <v>1</v>
      </c>
    </row>
    <row r="45" spans="1:5">
      <c r="A45" s="6" t="s">
        <v>72</v>
      </c>
      <c r="B45" s="33" t="s">
        <v>73</v>
      </c>
      <c r="C45" s="7">
        <v>305000</v>
      </c>
      <c r="D45" s="7">
        <v>-305000</v>
      </c>
      <c r="E45" s="7" t="s">
        <v>1</v>
      </c>
    </row>
    <row r="46" spans="1:5">
      <c r="A46" s="8" t="s">
        <v>74</v>
      </c>
      <c r="B46" s="34" t="s">
        <v>75</v>
      </c>
      <c r="C46" s="9">
        <v>305000</v>
      </c>
      <c r="D46" s="9">
        <v>-305000</v>
      </c>
      <c r="E46" s="9" t="s">
        <v>1</v>
      </c>
    </row>
    <row r="47" spans="1:5">
      <c r="A47" s="6" t="s">
        <v>76</v>
      </c>
      <c r="B47" s="33" t="s">
        <v>77</v>
      </c>
      <c r="C47" s="7">
        <v>1240465</v>
      </c>
      <c r="D47" s="7">
        <v>-1240465</v>
      </c>
      <c r="E47" s="7" t="s">
        <v>1</v>
      </c>
    </row>
    <row r="48" spans="1:5">
      <c r="A48" s="8" t="s">
        <v>78</v>
      </c>
      <c r="B48" s="34" t="s">
        <v>79</v>
      </c>
      <c r="C48" s="9">
        <v>546465</v>
      </c>
      <c r="D48" s="9">
        <v>-546465</v>
      </c>
      <c r="E48" s="9" t="s">
        <v>1</v>
      </c>
    </row>
    <row r="49" spans="1:5">
      <c r="A49" s="8" t="s">
        <v>80</v>
      </c>
      <c r="B49" s="34" t="s">
        <v>81</v>
      </c>
      <c r="C49" s="9">
        <v>694000</v>
      </c>
      <c r="D49" s="9">
        <v>-694000</v>
      </c>
      <c r="E49" s="9" t="s">
        <v>1</v>
      </c>
    </row>
    <row r="50" spans="1:5">
      <c r="A50" s="4" t="s">
        <v>82</v>
      </c>
      <c r="B50" s="32" t="s">
        <v>83</v>
      </c>
      <c r="C50" s="5">
        <v>1375000</v>
      </c>
      <c r="D50" s="5" t="s">
        <v>1</v>
      </c>
      <c r="E50" s="5">
        <v>1375000</v>
      </c>
    </row>
    <row r="51" spans="1:5">
      <c r="A51" s="6" t="s">
        <v>84</v>
      </c>
      <c r="B51" s="33" t="s">
        <v>85</v>
      </c>
      <c r="C51" s="7">
        <v>1375000</v>
      </c>
      <c r="D51" s="7" t="s">
        <v>1</v>
      </c>
      <c r="E51" s="7">
        <v>1375000</v>
      </c>
    </row>
    <row r="52" spans="1:5">
      <c r="A52" s="8" t="s">
        <v>86</v>
      </c>
      <c r="B52" s="34" t="s">
        <v>81</v>
      </c>
      <c r="C52" s="9">
        <v>1375000</v>
      </c>
      <c r="D52" s="9" t="s">
        <v>1</v>
      </c>
      <c r="E52" s="9">
        <v>1375000</v>
      </c>
    </row>
    <row r="53" spans="1:5">
      <c r="A53" s="4" t="s">
        <v>87</v>
      </c>
      <c r="B53" s="32" t="s">
        <v>88</v>
      </c>
      <c r="C53" s="5">
        <v>1782500</v>
      </c>
      <c r="D53" s="5">
        <v>-1782500</v>
      </c>
      <c r="E53" s="5" t="s">
        <v>1</v>
      </c>
    </row>
    <row r="54" spans="1:5">
      <c r="A54" s="6" t="s">
        <v>89</v>
      </c>
      <c r="B54" s="33" t="s">
        <v>26</v>
      </c>
      <c r="C54" s="7">
        <v>1782500</v>
      </c>
      <c r="D54" s="7">
        <v>-1782500</v>
      </c>
      <c r="E54" s="7" t="s">
        <v>1</v>
      </c>
    </row>
    <row r="55" spans="1:5">
      <c r="A55" s="8" t="s">
        <v>90</v>
      </c>
      <c r="B55" s="34" t="s">
        <v>75</v>
      </c>
      <c r="C55" s="9">
        <v>1782500</v>
      </c>
      <c r="D55" s="9">
        <v>-1782500</v>
      </c>
      <c r="E55" s="9" t="s">
        <v>1</v>
      </c>
    </row>
    <row r="56" spans="1:5">
      <c r="A56" s="3" t="s">
        <v>91</v>
      </c>
      <c r="B56" s="29" t="s">
        <v>92</v>
      </c>
      <c r="C56" s="26"/>
      <c r="D56" s="26">
        <v>43103</v>
      </c>
      <c r="E56" s="26">
        <v>43103</v>
      </c>
    </row>
    <row r="57" spans="1:5">
      <c r="A57" s="4" t="s">
        <v>93</v>
      </c>
      <c r="B57" s="32" t="s">
        <v>94</v>
      </c>
      <c r="C57" s="5"/>
      <c r="D57" s="5">
        <v>43103</v>
      </c>
      <c r="E57" s="5">
        <v>43103</v>
      </c>
    </row>
    <row r="58" spans="1:5">
      <c r="A58" s="6" t="s">
        <v>95</v>
      </c>
      <c r="B58" s="33" t="s">
        <v>96</v>
      </c>
      <c r="C58" s="7"/>
      <c r="D58" s="7">
        <v>43103</v>
      </c>
      <c r="E58" s="7">
        <v>43103</v>
      </c>
    </row>
    <row r="59" spans="1:5">
      <c r="A59" s="8" t="s">
        <v>97</v>
      </c>
      <c r="B59" s="34" t="s">
        <v>98</v>
      </c>
      <c r="C59" s="9"/>
      <c r="D59" s="9">
        <v>43103</v>
      </c>
      <c r="E59" s="9">
        <v>43103</v>
      </c>
    </row>
    <row r="60" spans="1:5">
      <c r="A60" s="3" t="s">
        <v>99</v>
      </c>
      <c r="B60" s="29" t="s">
        <v>100</v>
      </c>
      <c r="C60" s="26">
        <v>69796083</v>
      </c>
      <c r="D60" s="26">
        <v>-44834788</v>
      </c>
      <c r="E60" s="26">
        <v>24961295</v>
      </c>
    </row>
    <row r="61" spans="1:5">
      <c r="A61" s="4" t="s">
        <v>101</v>
      </c>
      <c r="B61" s="32" t="s">
        <v>102</v>
      </c>
      <c r="C61" s="5">
        <v>69796083</v>
      </c>
      <c r="D61" s="5">
        <v>-44834788</v>
      </c>
      <c r="E61" s="5">
        <v>24961295</v>
      </c>
    </row>
    <row r="62" spans="1:5">
      <c r="A62" s="6" t="s">
        <v>103</v>
      </c>
      <c r="B62" s="33" t="s">
        <v>104</v>
      </c>
      <c r="C62" s="7">
        <v>7366557</v>
      </c>
      <c r="D62" s="7">
        <v>-7357557</v>
      </c>
      <c r="E62" s="7">
        <v>9000</v>
      </c>
    </row>
    <row r="63" spans="1:5">
      <c r="A63" s="8" t="s">
        <v>105</v>
      </c>
      <c r="B63" s="34" t="s">
        <v>106</v>
      </c>
      <c r="C63" s="9">
        <v>7310000</v>
      </c>
      <c r="D63" s="9">
        <v>-7310000</v>
      </c>
      <c r="E63" s="9" t="s">
        <v>1</v>
      </c>
    </row>
    <row r="64" spans="1:5">
      <c r="A64" s="8" t="s">
        <v>107</v>
      </c>
      <c r="B64" s="34" t="s">
        <v>108</v>
      </c>
      <c r="C64" s="9">
        <v>56557</v>
      </c>
      <c r="D64" s="9">
        <v>-47557</v>
      </c>
      <c r="E64" s="9">
        <v>9000</v>
      </c>
    </row>
    <row r="65" spans="1:5">
      <c r="A65" s="6" t="s">
        <v>109</v>
      </c>
      <c r="B65" s="33" t="s">
        <v>110</v>
      </c>
      <c r="C65" s="7">
        <v>9687638</v>
      </c>
      <c r="D65" s="7">
        <v>-2962018</v>
      </c>
      <c r="E65" s="7">
        <v>6725620</v>
      </c>
    </row>
    <row r="66" spans="1:5" ht="22.5">
      <c r="A66" s="8" t="s">
        <v>111</v>
      </c>
      <c r="B66" s="34" t="s">
        <v>112</v>
      </c>
      <c r="C66" s="9">
        <v>9687638</v>
      </c>
      <c r="D66" s="9">
        <v>-2962018</v>
      </c>
      <c r="E66" s="9">
        <v>6725620</v>
      </c>
    </row>
    <row r="67" spans="1:5">
      <c r="A67" s="6" t="s">
        <v>113</v>
      </c>
      <c r="B67" s="33" t="s">
        <v>114</v>
      </c>
      <c r="C67" s="7">
        <v>5000000</v>
      </c>
      <c r="D67" s="7">
        <v>-4000000</v>
      </c>
      <c r="E67" s="7">
        <v>1000000</v>
      </c>
    </row>
    <row r="68" spans="1:5">
      <c r="A68" s="8" t="s">
        <v>115</v>
      </c>
      <c r="B68" s="34" t="s">
        <v>116</v>
      </c>
      <c r="C68" s="9">
        <v>5000000</v>
      </c>
      <c r="D68" s="9">
        <v>-4000000</v>
      </c>
      <c r="E68" s="9">
        <v>1000000</v>
      </c>
    </row>
    <row r="69" spans="1:5">
      <c r="A69" s="6" t="s">
        <v>117</v>
      </c>
      <c r="B69" s="33" t="s">
        <v>118</v>
      </c>
      <c r="C69" s="7">
        <v>871771</v>
      </c>
      <c r="D69" s="7">
        <v>-615213</v>
      </c>
      <c r="E69" s="7">
        <v>256558</v>
      </c>
    </row>
    <row r="70" spans="1:5">
      <c r="A70" s="8" t="s">
        <v>119</v>
      </c>
      <c r="B70" s="34" t="s">
        <v>120</v>
      </c>
      <c r="C70" s="9">
        <v>180035</v>
      </c>
      <c r="D70" s="9">
        <v>-135091</v>
      </c>
      <c r="E70" s="9">
        <v>44944</v>
      </c>
    </row>
    <row r="71" spans="1:5">
      <c r="A71" s="8" t="s">
        <v>121</v>
      </c>
      <c r="B71" s="34" t="s">
        <v>122</v>
      </c>
      <c r="C71" s="9">
        <v>691736</v>
      </c>
      <c r="D71" s="9">
        <v>-480122</v>
      </c>
      <c r="E71" s="9">
        <v>211614</v>
      </c>
    </row>
    <row r="72" spans="1:5">
      <c r="A72" s="6" t="s">
        <v>123</v>
      </c>
      <c r="B72" s="33" t="s">
        <v>124</v>
      </c>
      <c r="C72" s="7">
        <v>46870117</v>
      </c>
      <c r="D72" s="7">
        <v>-29900000</v>
      </c>
      <c r="E72" s="7">
        <v>16970117</v>
      </c>
    </row>
    <row r="73" spans="1:5">
      <c r="A73" s="8" t="s">
        <v>125</v>
      </c>
      <c r="B73" s="34" t="s">
        <v>126</v>
      </c>
      <c r="C73" s="9">
        <v>15400000</v>
      </c>
      <c r="D73" s="9">
        <v>-12400000</v>
      </c>
      <c r="E73" s="9">
        <v>3000000</v>
      </c>
    </row>
    <row r="74" spans="1:5">
      <c r="A74" s="8" t="s">
        <v>127</v>
      </c>
      <c r="B74" s="34" t="s">
        <v>128</v>
      </c>
      <c r="C74" s="9">
        <v>15000000</v>
      </c>
      <c r="D74" s="9">
        <v>-15000000</v>
      </c>
      <c r="E74" s="9" t="s">
        <v>1</v>
      </c>
    </row>
    <row r="75" spans="1:5">
      <c r="A75" s="8" t="s">
        <v>129</v>
      </c>
      <c r="B75" s="34" t="s">
        <v>130</v>
      </c>
      <c r="C75" s="9">
        <v>3980000</v>
      </c>
      <c r="D75" s="9" t="s">
        <v>1</v>
      </c>
      <c r="E75" s="9">
        <v>3980000</v>
      </c>
    </row>
    <row r="76" spans="1:5" ht="22.5">
      <c r="A76" s="8" t="s">
        <v>131</v>
      </c>
      <c r="B76" s="34" t="s">
        <v>132</v>
      </c>
      <c r="C76" s="9">
        <v>12490117</v>
      </c>
      <c r="D76" s="9">
        <v>-2500000</v>
      </c>
      <c r="E76" s="9">
        <v>9990117</v>
      </c>
    </row>
    <row r="77" spans="1:5">
      <c r="A77" s="3" t="s">
        <v>133</v>
      </c>
      <c r="B77" s="29" t="s">
        <v>134</v>
      </c>
      <c r="C77" s="26">
        <v>411523663</v>
      </c>
      <c r="D77" s="26">
        <v>-89589175</v>
      </c>
      <c r="E77" s="26">
        <v>321934488</v>
      </c>
    </row>
    <row r="78" spans="1:5">
      <c r="A78" s="4" t="s">
        <v>135</v>
      </c>
      <c r="B78" s="32" t="s">
        <v>136</v>
      </c>
      <c r="C78" s="5">
        <v>411523663</v>
      </c>
      <c r="D78" s="5">
        <v>-89589175</v>
      </c>
      <c r="E78" s="5">
        <v>321934488</v>
      </c>
    </row>
    <row r="79" spans="1:5">
      <c r="A79" s="6" t="s">
        <v>137</v>
      </c>
      <c r="B79" s="33" t="s">
        <v>138</v>
      </c>
      <c r="C79" s="7">
        <v>156132287</v>
      </c>
      <c r="D79" s="7">
        <v>-4181155</v>
      </c>
      <c r="E79" s="7">
        <v>151951132</v>
      </c>
    </row>
    <row r="80" spans="1:5">
      <c r="A80" s="8" t="s">
        <v>139</v>
      </c>
      <c r="B80" s="34" t="s">
        <v>140</v>
      </c>
      <c r="C80" s="9">
        <v>297200</v>
      </c>
      <c r="D80" s="9">
        <v>-65817</v>
      </c>
      <c r="E80" s="9">
        <v>231383</v>
      </c>
    </row>
    <row r="81" spans="1:5" ht="22.5">
      <c r="A81" s="8" t="s">
        <v>141</v>
      </c>
      <c r="B81" s="34" t="s">
        <v>142</v>
      </c>
      <c r="C81" s="9">
        <v>5854009</v>
      </c>
      <c r="D81" s="9">
        <v>1430172</v>
      </c>
      <c r="E81" s="9">
        <v>7284181</v>
      </c>
    </row>
    <row r="82" spans="1:5">
      <c r="A82" s="8" t="s">
        <v>143</v>
      </c>
      <c r="B82" s="34" t="s">
        <v>144</v>
      </c>
      <c r="C82" s="9">
        <v>8821313</v>
      </c>
      <c r="D82" s="9">
        <v>149000</v>
      </c>
      <c r="E82" s="9">
        <v>8970313</v>
      </c>
    </row>
    <row r="83" spans="1:5">
      <c r="A83" s="8" t="s">
        <v>145</v>
      </c>
      <c r="B83" s="34" t="s">
        <v>146</v>
      </c>
      <c r="C83" s="9">
        <v>12793836</v>
      </c>
      <c r="D83" s="9">
        <v>1000000</v>
      </c>
      <c r="E83" s="9">
        <v>13793836</v>
      </c>
    </row>
    <row r="84" spans="1:5">
      <c r="A84" s="8" t="s">
        <v>147</v>
      </c>
      <c r="B84" s="34" t="s">
        <v>144</v>
      </c>
      <c r="C84" s="9">
        <v>1965034</v>
      </c>
      <c r="D84" s="9">
        <v>2250000</v>
      </c>
      <c r="E84" s="9">
        <v>4215034</v>
      </c>
    </row>
    <row r="85" spans="1:5">
      <c r="A85" s="8" t="s">
        <v>148</v>
      </c>
      <c r="B85" s="34" t="s">
        <v>149</v>
      </c>
      <c r="C85" s="9">
        <v>11745402</v>
      </c>
      <c r="D85" s="9">
        <v>1410761</v>
      </c>
      <c r="E85" s="9">
        <v>13156163</v>
      </c>
    </row>
    <row r="86" spans="1:5">
      <c r="A86" s="8" t="s">
        <v>150</v>
      </c>
      <c r="B86" s="34" t="s">
        <v>151</v>
      </c>
      <c r="C86" s="9">
        <v>2960639</v>
      </c>
      <c r="D86" s="9">
        <v>500000</v>
      </c>
      <c r="E86" s="9">
        <v>3460639</v>
      </c>
    </row>
    <row r="87" spans="1:5">
      <c r="A87" s="8" t="s">
        <v>152</v>
      </c>
      <c r="B87" s="34" t="s">
        <v>153</v>
      </c>
      <c r="C87" s="9">
        <v>804145</v>
      </c>
      <c r="D87" s="9">
        <v>700000</v>
      </c>
      <c r="E87" s="9">
        <v>1504145</v>
      </c>
    </row>
    <row r="88" spans="1:5">
      <c r="A88" s="8" t="s">
        <v>154</v>
      </c>
      <c r="B88" s="34" t="s">
        <v>155</v>
      </c>
      <c r="C88" s="9">
        <v>2100935</v>
      </c>
      <c r="D88" s="9">
        <v>1500350</v>
      </c>
      <c r="E88" s="9">
        <v>3601285</v>
      </c>
    </row>
    <row r="89" spans="1:5">
      <c r="A89" s="8" t="s">
        <v>156</v>
      </c>
      <c r="B89" s="34" t="s">
        <v>157</v>
      </c>
      <c r="C89" s="9">
        <v>1456398</v>
      </c>
      <c r="D89" s="9">
        <v>1250000</v>
      </c>
      <c r="E89" s="9">
        <v>2706398</v>
      </c>
    </row>
    <row r="90" spans="1:5">
      <c r="A90" s="8" t="s">
        <v>158</v>
      </c>
      <c r="B90" s="34" t="s">
        <v>159</v>
      </c>
      <c r="C90" s="9">
        <v>4077456</v>
      </c>
      <c r="D90" s="9">
        <v>450000</v>
      </c>
      <c r="E90" s="9">
        <v>4527456</v>
      </c>
    </row>
    <row r="91" spans="1:5">
      <c r="A91" s="8" t="s">
        <v>160</v>
      </c>
      <c r="B91" s="34" t="s">
        <v>161</v>
      </c>
      <c r="C91" s="9">
        <v>2614141</v>
      </c>
      <c r="D91" s="9">
        <v>1250000</v>
      </c>
      <c r="E91" s="9">
        <v>3864141</v>
      </c>
    </row>
    <row r="92" spans="1:5">
      <c r="A92" s="8" t="s">
        <v>162</v>
      </c>
      <c r="B92" s="34" t="s">
        <v>163</v>
      </c>
      <c r="C92" s="9">
        <v>4288016</v>
      </c>
      <c r="D92" s="9">
        <v>2750000</v>
      </c>
      <c r="E92" s="9">
        <v>7038016</v>
      </c>
    </row>
    <row r="93" spans="1:5">
      <c r="A93" s="8" t="s">
        <v>164</v>
      </c>
      <c r="B93" s="34" t="s">
        <v>165</v>
      </c>
      <c r="C93" s="9">
        <v>175973</v>
      </c>
      <c r="D93" s="9">
        <v>-175973</v>
      </c>
      <c r="E93" s="9" t="s">
        <v>1</v>
      </c>
    </row>
    <row r="94" spans="1:5" ht="22.5">
      <c r="A94" s="8" t="s">
        <v>166</v>
      </c>
      <c r="B94" s="34" t="s">
        <v>167</v>
      </c>
      <c r="C94" s="9">
        <v>4424822</v>
      </c>
      <c r="D94" s="9">
        <v>1750000</v>
      </c>
      <c r="E94" s="9">
        <v>6174822</v>
      </c>
    </row>
    <row r="95" spans="1:5">
      <c r="A95" s="8" t="s">
        <v>168</v>
      </c>
      <c r="B95" s="34" t="s">
        <v>169</v>
      </c>
      <c r="C95" s="9"/>
      <c r="D95" s="9">
        <v>1000000</v>
      </c>
      <c r="E95" s="9">
        <v>1000000</v>
      </c>
    </row>
    <row r="96" spans="1:5" ht="33.75">
      <c r="A96" s="8" t="s">
        <v>170</v>
      </c>
      <c r="B96" s="34" t="s">
        <v>171</v>
      </c>
      <c r="C96" s="9">
        <v>26383654</v>
      </c>
      <c r="D96" s="9">
        <v>-2168495</v>
      </c>
      <c r="E96" s="9">
        <v>24215159</v>
      </c>
    </row>
    <row r="97" spans="1:5">
      <c r="A97" s="8" t="s">
        <v>172</v>
      </c>
      <c r="B97" s="34" t="s">
        <v>173</v>
      </c>
      <c r="C97" s="9">
        <v>4680555</v>
      </c>
      <c r="D97" s="9">
        <v>3694316</v>
      </c>
      <c r="E97" s="9">
        <v>8374871</v>
      </c>
    </row>
    <row r="98" spans="1:5">
      <c r="A98" s="8" t="s">
        <v>174</v>
      </c>
      <c r="B98" s="34" t="s">
        <v>175</v>
      </c>
      <c r="C98" s="9">
        <v>3818116</v>
      </c>
      <c r="D98" s="9">
        <v>260000</v>
      </c>
      <c r="E98" s="9">
        <v>4078116</v>
      </c>
    </row>
    <row r="99" spans="1:5" ht="22.5">
      <c r="A99" s="8" t="s">
        <v>176</v>
      </c>
      <c r="B99" s="34" t="s">
        <v>177</v>
      </c>
      <c r="C99" s="9">
        <v>2538033</v>
      </c>
      <c r="D99" s="9">
        <v>765987</v>
      </c>
      <c r="E99" s="9">
        <v>3304020</v>
      </c>
    </row>
    <row r="100" spans="1:5">
      <c r="A100" s="8" t="s">
        <v>178</v>
      </c>
      <c r="B100" s="34" t="s">
        <v>179</v>
      </c>
      <c r="C100" s="9">
        <v>1286240</v>
      </c>
      <c r="D100" s="9" t="s">
        <v>1</v>
      </c>
      <c r="E100" s="9">
        <v>1286240</v>
      </c>
    </row>
    <row r="101" spans="1:5">
      <c r="A101" s="8" t="s">
        <v>180</v>
      </c>
      <c r="B101" s="34" t="s">
        <v>181</v>
      </c>
      <c r="C101" s="9">
        <v>262659</v>
      </c>
      <c r="D101" s="9">
        <v>-15000</v>
      </c>
      <c r="E101" s="9">
        <v>247659</v>
      </c>
    </row>
    <row r="102" spans="1:5">
      <c r="A102" s="8" t="s">
        <v>182</v>
      </c>
      <c r="B102" s="34" t="s">
        <v>183</v>
      </c>
      <c r="C102" s="9">
        <v>11071948</v>
      </c>
      <c r="D102" s="9">
        <v>-9435641</v>
      </c>
      <c r="E102" s="9">
        <v>1636307</v>
      </c>
    </row>
    <row r="103" spans="1:5">
      <c r="A103" s="8" t="s">
        <v>184</v>
      </c>
      <c r="B103" s="34" t="s">
        <v>185</v>
      </c>
      <c r="C103" s="9">
        <v>5203390</v>
      </c>
      <c r="D103" s="9">
        <v>-4448000</v>
      </c>
      <c r="E103" s="9">
        <v>755390</v>
      </c>
    </row>
    <row r="104" spans="1:5">
      <c r="A104" s="8" t="s">
        <v>186</v>
      </c>
      <c r="B104" s="34" t="s">
        <v>187</v>
      </c>
      <c r="C104" s="9">
        <v>11386684</v>
      </c>
      <c r="D104" s="9">
        <v>-9841000</v>
      </c>
      <c r="E104" s="9">
        <v>1545684</v>
      </c>
    </row>
    <row r="105" spans="1:5">
      <c r="A105" s="8" t="s">
        <v>188</v>
      </c>
      <c r="B105" s="34" t="s">
        <v>189</v>
      </c>
      <c r="C105" s="9">
        <v>1469595</v>
      </c>
      <c r="D105" s="9">
        <v>-461063</v>
      </c>
      <c r="E105" s="9">
        <v>1008532</v>
      </c>
    </row>
    <row r="106" spans="1:5">
      <c r="A106" s="8" t="s">
        <v>190</v>
      </c>
      <c r="B106" s="34" t="s">
        <v>191</v>
      </c>
      <c r="C106" s="9">
        <v>193753</v>
      </c>
      <c r="D106" s="9" t="s">
        <v>1</v>
      </c>
      <c r="E106" s="9">
        <v>193753</v>
      </c>
    </row>
    <row r="107" spans="1:5">
      <c r="A107" s="8" t="s">
        <v>192</v>
      </c>
      <c r="B107" s="34" t="s">
        <v>193</v>
      </c>
      <c r="C107" s="9">
        <v>6631618</v>
      </c>
      <c r="D107" s="9">
        <v>-1471817</v>
      </c>
      <c r="E107" s="9">
        <v>5159801</v>
      </c>
    </row>
    <row r="108" spans="1:5">
      <c r="A108" s="8" t="s">
        <v>194</v>
      </c>
      <c r="B108" s="34" t="s">
        <v>195</v>
      </c>
      <c r="C108" s="9">
        <v>889851</v>
      </c>
      <c r="D108" s="9" t="s">
        <v>1</v>
      </c>
      <c r="E108" s="9">
        <v>889851</v>
      </c>
    </row>
    <row r="109" spans="1:5" ht="22.5">
      <c r="A109" s="8" t="s">
        <v>196</v>
      </c>
      <c r="B109" s="34" t="s">
        <v>197</v>
      </c>
      <c r="C109" s="9">
        <v>9336872</v>
      </c>
      <c r="D109" s="9">
        <v>1873231</v>
      </c>
      <c r="E109" s="9">
        <v>11210103</v>
      </c>
    </row>
    <row r="110" spans="1:5" ht="22.5">
      <c r="A110" s="8" t="s">
        <v>198</v>
      </c>
      <c r="B110" s="34" t="s">
        <v>199</v>
      </c>
      <c r="C110" s="9">
        <v>6600000</v>
      </c>
      <c r="D110" s="9">
        <v>-1141500</v>
      </c>
      <c r="E110" s="9">
        <v>5458500</v>
      </c>
    </row>
    <row r="111" spans="1:5">
      <c r="A111" s="8" t="s">
        <v>200</v>
      </c>
      <c r="B111" s="34" t="s">
        <v>201</v>
      </c>
      <c r="C111" s="9"/>
      <c r="D111" s="9">
        <v>918334</v>
      </c>
      <c r="E111" s="9">
        <v>918334</v>
      </c>
    </row>
    <row r="112" spans="1:5">
      <c r="A112" s="8" t="s">
        <v>202</v>
      </c>
      <c r="B112" s="34" t="s">
        <v>203</v>
      </c>
      <c r="C112" s="9"/>
      <c r="D112" s="9">
        <v>141000</v>
      </c>
      <c r="E112" s="9">
        <v>141000</v>
      </c>
    </row>
    <row r="113" spans="1:5">
      <c r="A113" s="6" t="s">
        <v>204</v>
      </c>
      <c r="B113" s="33" t="s">
        <v>205</v>
      </c>
      <c r="C113" s="7">
        <v>17519757</v>
      </c>
      <c r="D113" s="7">
        <v>-10257634</v>
      </c>
      <c r="E113" s="7">
        <v>7262123</v>
      </c>
    </row>
    <row r="114" spans="1:5">
      <c r="A114" s="8" t="s">
        <v>206</v>
      </c>
      <c r="B114" s="34" t="s">
        <v>207</v>
      </c>
      <c r="C114" s="9">
        <v>675205</v>
      </c>
      <c r="D114" s="9">
        <v>-332410</v>
      </c>
      <c r="E114" s="9">
        <v>342795</v>
      </c>
    </row>
    <row r="115" spans="1:5">
      <c r="A115" s="8" t="s">
        <v>208</v>
      </c>
      <c r="B115" s="34" t="s">
        <v>209</v>
      </c>
      <c r="C115" s="9">
        <v>3144274</v>
      </c>
      <c r="D115" s="9">
        <v>-1645995</v>
      </c>
      <c r="E115" s="9">
        <v>1498279</v>
      </c>
    </row>
    <row r="116" spans="1:5">
      <c r="A116" s="8" t="s">
        <v>210</v>
      </c>
      <c r="B116" s="34" t="s">
        <v>211</v>
      </c>
      <c r="C116" s="9">
        <v>4600228</v>
      </c>
      <c r="D116" s="9">
        <v>-2500000</v>
      </c>
      <c r="E116" s="9">
        <v>2100228</v>
      </c>
    </row>
    <row r="117" spans="1:5">
      <c r="A117" s="8" t="s">
        <v>212</v>
      </c>
      <c r="B117" s="34" t="s">
        <v>213</v>
      </c>
      <c r="C117" s="9">
        <v>574070</v>
      </c>
      <c r="D117" s="9" t="s">
        <v>1</v>
      </c>
      <c r="E117" s="9">
        <v>574070</v>
      </c>
    </row>
    <row r="118" spans="1:5">
      <c r="A118" s="8" t="s">
        <v>214</v>
      </c>
      <c r="B118" s="34" t="s">
        <v>215</v>
      </c>
      <c r="C118" s="9">
        <v>168052</v>
      </c>
      <c r="D118" s="9">
        <v>332249</v>
      </c>
      <c r="E118" s="9">
        <v>500301</v>
      </c>
    </row>
    <row r="119" spans="1:5" ht="22.5">
      <c r="A119" s="8" t="s">
        <v>216</v>
      </c>
      <c r="B119" s="34" t="s">
        <v>217</v>
      </c>
      <c r="C119" s="9">
        <v>8133746</v>
      </c>
      <c r="D119" s="9">
        <v>-6107473</v>
      </c>
      <c r="E119" s="9">
        <v>2026273</v>
      </c>
    </row>
    <row r="120" spans="1:5">
      <c r="A120" s="8" t="s">
        <v>218</v>
      </c>
      <c r="B120" s="34" t="s">
        <v>219</v>
      </c>
      <c r="C120" s="9">
        <v>224182</v>
      </c>
      <c r="D120" s="9">
        <v>-39005</v>
      </c>
      <c r="E120" s="9">
        <v>185177</v>
      </c>
    </row>
    <row r="121" spans="1:5">
      <c r="A121" s="8" t="s">
        <v>220</v>
      </c>
      <c r="B121" s="34" t="s">
        <v>221</v>
      </c>
      <c r="C121" s="9"/>
      <c r="D121" s="9">
        <v>35000</v>
      </c>
      <c r="E121" s="9">
        <v>35000</v>
      </c>
    </row>
    <row r="122" spans="1:5">
      <c r="A122" s="6" t="s">
        <v>222</v>
      </c>
      <c r="B122" s="33" t="s">
        <v>223</v>
      </c>
      <c r="C122" s="7">
        <v>5817084</v>
      </c>
      <c r="D122" s="7">
        <v>2895117</v>
      </c>
      <c r="E122" s="7">
        <v>8712201</v>
      </c>
    </row>
    <row r="123" spans="1:5">
      <c r="A123" s="8" t="s">
        <v>224</v>
      </c>
      <c r="B123" s="34" t="s">
        <v>207</v>
      </c>
      <c r="C123" s="9">
        <v>4653667</v>
      </c>
      <c r="D123" s="9">
        <v>2843925</v>
      </c>
      <c r="E123" s="9">
        <v>7497592</v>
      </c>
    </row>
    <row r="124" spans="1:5">
      <c r="A124" s="8" t="s">
        <v>225</v>
      </c>
      <c r="B124" s="34" t="s">
        <v>226</v>
      </c>
      <c r="C124" s="9">
        <v>1163417</v>
      </c>
      <c r="D124" s="9">
        <v>51192</v>
      </c>
      <c r="E124" s="9">
        <v>1214609</v>
      </c>
    </row>
    <row r="125" spans="1:5">
      <c r="A125" s="6" t="s">
        <v>227</v>
      </c>
      <c r="B125" s="33" t="s">
        <v>228</v>
      </c>
      <c r="C125" s="7">
        <v>232054535</v>
      </c>
      <c r="D125" s="7">
        <v>-78045503</v>
      </c>
      <c r="E125" s="7">
        <v>154009032</v>
      </c>
    </row>
    <row r="126" spans="1:5">
      <c r="A126" s="8" t="s">
        <v>229</v>
      </c>
      <c r="B126" s="34" t="s">
        <v>230</v>
      </c>
      <c r="C126" s="9"/>
      <c r="D126" s="9">
        <v>147701531</v>
      </c>
      <c r="E126" s="9">
        <v>147701531</v>
      </c>
    </row>
    <row r="127" spans="1:5">
      <c r="A127" s="8" t="s">
        <v>231</v>
      </c>
      <c r="B127" s="34" t="s">
        <v>232</v>
      </c>
      <c r="C127" s="9"/>
      <c r="D127" s="9">
        <v>5914277</v>
      </c>
      <c r="E127" s="9">
        <v>5914277</v>
      </c>
    </row>
    <row r="128" spans="1:5">
      <c r="A128" s="8" t="s">
        <v>233</v>
      </c>
      <c r="B128" s="34" t="s">
        <v>234</v>
      </c>
      <c r="C128" s="9"/>
      <c r="D128" s="9">
        <v>393224</v>
      </c>
      <c r="E128" s="9">
        <v>393224</v>
      </c>
    </row>
    <row r="129" spans="1:5" ht="22.5">
      <c r="A129" s="8" t="s">
        <v>235</v>
      </c>
      <c r="B129" s="34" t="s">
        <v>236</v>
      </c>
      <c r="C129" s="9">
        <v>170003385</v>
      </c>
      <c r="D129" s="9">
        <v>-170003385</v>
      </c>
      <c r="E129" s="9" t="s">
        <v>1</v>
      </c>
    </row>
    <row r="130" spans="1:5" ht="22.5">
      <c r="A130" s="8" t="s">
        <v>237</v>
      </c>
      <c r="B130" s="34" t="s">
        <v>238</v>
      </c>
      <c r="C130" s="9">
        <v>11495648</v>
      </c>
      <c r="D130" s="9">
        <v>-11495648</v>
      </c>
      <c r="E130" s="9" t="s">
        <v>1</v>
      </c>
    </row>
    <row r="131" spans="1:5" ht="22.5">
      <c r="A131" s="8" t="s">
        <v>239</v>
      </c>
      <c r="B131" s="34" t="s">
        <v>240</v>
      </c>
      <c r="C131" s="9">
        <v>50555502</v>
      </c>
      <c r="D131" s="9">
        <v>-50555502</v>
      </c>
      <c r="E131" s="9" t="s">
        <v>1</v>
      </c>
    </row>
    <row r="132" spans="1:5">
      <c r="A132" s="3" t="s">
        <v>241</v>
      </c>
      <c r="B132" s="29" t="s">
        <v>242</v>
      </c>
      <c r="C132" s="26">
        <v>73981948</v>
      </c>
      <c r="D132" s="26">
        <v>-7793524</v>
      </c>
      <c r="E132" s="26">
        <v>66188424</v>
      </c>
    </row>
    <row r="133" spans="1:5">
      <c r="A133" s="4" t="s">
        <v>243</v>
      </c>
      <c r="B133" s="32" t="s">
        <v>244</v>
      </c>
      <c r="C133" s="5">
        <v>73981948</v>
      </c>
      <c r="D133" s="5">
        <v>-7793524</v>
      </c>
      <c r="E133" s="5">
        <v>66188424</v>
      </c>
    </row>
    <row r="134" spans="1:5">
      <c r="A134" s="6" t="s">
        <v>245</v>
      </c>
      <c r="B134" s="33" t="s">
        <v>246</v>
      </c>
      <c r="C134" s="7">
        <v>73981948</v>
      </c>
      <c r="D134" s="7">
        <v>-7793524</v>
      </c>
      <c r="E134" s="7">
        <v>66188424</v>
      </c>
    </row>
    <row r="135" spans="1:5">
      <c r="A135" s="8" t="s">
        <v>247</v>
      </c>
      <c r="B135" s="34" t="s">
        <v>248</v>
      </c>
      <c r="C135" s="9">
        <v>54149696</v>
      </c>
      <c r="D135" s="9">
        <v>-5769825</v>
      </c>
      <c r="E135" s="9">
        <v>48379871</v>
      </c>
    </row>
    <row r="136" spans="1:5" ht="22.5">
      <c r="A136" s="8" t="s">
        <v>249</v>
      </c>
      <c r="B136" s="34" t="s">
        <v>250</v>
      </c>
      <c r="C136" s="9">
        <v>11500000</v>
      </c>
      <c r="D136" s="9">
        <v>-3141447</v>
      </c>
      <c r="E136" s="9">
        <v>8358553</v>
      </c>
    </row>
    <row r="137" spans="1:5">
      <c r="A137" s="8" t="s">
        <v>251</v>
      </c>
      <c r="B137" s="34" t="s">
        <v>252</v>
      </c>
      <c r="C137" s="9">
        <v>2300000</v>
      </c>
      <c r="D137" s="9">
        <v>-800000</v>
      </c>
      <c r="E137" s="9">
        <v>1500000</v>
      </c>
    </row>
    <row r="138" spans="1:5">
      <c r="A138" s="8" t="s">
        <v>253</v>
      </c>
      <c r="B138" s="34" t="s">
        <v>254</v>
      </c>
      <c r="C138" s="9">
        <v>6032252</v>
      </c>
      <c r="D138" s="9">
        <v>1917748</v>
      </c>
      <c r="E138" s="9">
        <v>7950000</v>
      </c>
    </row>
    <row r="139" spans="1:5">
      <c r="A139" s="3" t="s">
        <v>255</v>
      </c>
      <c r="B139" s="29" t="s">
        <v>256</v>
      </c>
      <c r="C139" s="26">
        <v>315848429</v>
      </c>
      <c r="D139" s="26">
        <v>-133321295</v>
      </c>
      <c r="E139" s="26">
        <v>182527134</v>
      </c>
    </row>
    <row r="140" spans="1:5">
      <c r="A140" s="4" t="s">
        <v>257</v>
      </c>
      <c r="B140" s="32" t="s">
        <v>258</v>
      </c>
      <c r="C140" s="5">
        <v>301697771</v>
      </c>
      <c r="D140" s="5">
        <v>-123957330</v>
      </c>
      <c r="E140" s="5">
        <v>177740441</v>
      </c>
    </row>
    <row r="141" spans="1:5">
      <c r="A141" s="6" t="s">
        <v>259</v>
      </c>
      <c r="B141" s="33" t="s">
        <v>260</v>
      </c>
      <c r="C141" s="7">
        <v>66376020</v>
      </c>
      <c r="D141" s="7">
        <v>-15759476</v>
      </c>
      <c r="E141" s="7">
        <v>50616544</v>
      </c>
    </row>
    <row r="142" spans="1:5">
      <c r="A142" s="8" t="s">
        <v>261</v>
      </c>
      <c r="B142" s="34" t="s">
        <v>262</v>
      </c>
      <c r="C142" s="9">
        <v>15006600</v>
      </c>
      <c r="D142" s="9">
        <v>-69476</v>
      </c>
      <c r="E142" s="9">
        <v>14937124</v>
      </c>
    </row>
    <row r="143" spans="1:5" ht="22.5">
      <c r="A143" s="8" t="s">
        <v>263</v>
      </c>
      <c r="B143" s="34" t="s">
        <v>264</v>
      </c>
      <c r="C143" s="9">
        <v>15888000</v>
      </c>
      <c r="D143" s="9">
        <v>-1738865</v>
      </c>
      <c r="E143" s="9">
        <v>14149135</v>
      </c>
    </row>
    <row r="144" spans="1:5" ht="22.5">
      <c r="A144" s="8" t="s">
        <v>265</v>
      </c>
      <c r="B144" s="34" t="s">
        <v>266</v>
      </c>
      <c r="C144" s="9">
        <v>1868000</v>
      </c>
      <c r="D144" s="9">
        <v>-691541</v>
      </c>
      <c r="E144" s="9">
        <v>1176459</v>
      </c>
    </row>
    <row r="145" spans="1:5" ht="22.5">
      <c r="A145" s="8" t="s">
        <v>267</v>
      </c>
      <c r="B145" s="34" t="s">
        <v>268</v>
      </c>
      <c r="C145" s="9">
        <v>1670000</v>
      </c>
      <c r="D145" s="9">
        <v>-1164429</v>
      </c>
      <c r="E145" s="9">
        <v>505571</v>
      </c>
    </row>
    <row r="146" spans="1:5" ht="22.5">
      <c r="A146" s="8" t="s">
        <v>269</v>
      </c>
      <c r="B146" s="34" t="s">
        <v>270</v>
      </c>
      <c r="C146" s="9">
        <v>100000</v>
      </c>
      <c r="D146" s="9">
        <v>736911</v>
      </c>
      <c r="E146" s="9">
        <v>836911</v>
      </c>
    </row>
    <row r="147" spans="1:5" ht="22.5">
      <c r="A147" s="8" t="s">
        <v>271</v>
      </c>
      <c r="B147" s="34" t="s">
        <v>272</v>
      </c>
      <c r="C147" s="9">
        <v>5000000</v>
      </c>
      <c r="D147" s="9">
        <v>-1915994</v>
      </c>
      <c r="E147" s="9">
        <v>3084006</v>
      </c>
    </row>
    <row r="148" spans="1:5" ht="22.5">
      <c r="A148" s="8" t="s">
        <v>273</v>
      </c>
      <c r="B148" s="34" t="s">
        <v>274</v>
      </c>
      <c r="C148" s="9">
        <v>2400000</v>
      </c>
      <c r="D148" s="9">
        <v>5190735</v>
      </c>
      <c r="E148" s="9">
        <v>7590735</v>
      </c>
    </row>
    <row r="149" spans="1:5" ht="22.5">
      <c r="A149" s="8" t="s">
        <v>275</v>
      </c>
      <c r="B149" s="34" t="s">
        <v>276</v>
      </c>
      <c r="C149" s="9"/>
      <c r="D149" s="9">
        <v>-11789476</v>
      </c>
      <c r="E149" s="9">
        <v>-11789476</v>
      </c>
    </row>
    <row r="150" spans="1:5" ht="22.5">
      <c r="A150" s="8" t="s">
        <v>277</v>
      </c>
      <c r="B150" s="34" t="s">
        <v>278</v>
      </c>
      <c r="C150" s="9">
        <v>12750</v>
      </c>
      <c r="D150" s="9">
        <v>160661</v>
      </c>
      <c r="E150" s="9">
        <v>173411</v>
      </c>
    </row>
    <row r="151" spans="1:5">
      <c r="A151" s="8" t="s">
        <v>279</v>
      </c>
      <c r="B151" s="34" t="s">
        <v>280</v>
      </c>
      <c r="C151" s="9">
        <v>4564000</v>
      </c>
      <c r="D151" s="9">
        <v>-2856530</v>
      </c>
      <c r="E151" s="9">
        <v>1707470</v>
      </c>
    </row>
    <row r="152" spans="1:5" ht="22.5">
      <c r="A152" s="8" t="s">
        <v>281</v>
      </c>
      <c r="B152" s="34" t="s">
        <v>282</v>
      </c>
      <c r="C152" s="9">
        <v>307000</v>
      </c>
      <c r="D152" s="9">
        <v>744149</v>
      </c>
      <c r="E152" s="9">
        <v>1051149</v>
      </c>
    </row>
    <row r="153" spans="1:5" ht="22.5">
      <c r="A153" s="8" t="s">
        <v>283</v>
      </c>
      <c r="B153" s="34" t="s">
        <v>284</v>
      </c>
      <c r="C153" s="9"/>
      <c r="D153" s="9">
        <v>737785</v>
      </c>
      <c r="E153" s="9">
        <v>737785</v>
      </c>
    </row>
    <row r="154" spans="1:5" ht="22.5">
      <c r="A154" s="8" t="s">
        <v>285</v>
      </c>
      <c r="B154" s="34" t="s">
        <v>286</v>
      </c>
      <c r="C154" s="9">
        <v>11300000</v>
      </c>
      <c r="D154" s="9">
        <v>-2021228</v>
      </c>
      <c r="E154" s="9">
        <v>9278772</v>
      </c>
    </row>
    <row r="155" spans="1:5">
      <c r="A155" s="8" t="s">
        <v>287</v>
      </c>
      <c r="B155" s="34" t="s">
        <v>288</v>
      </c>
      <c r="C155" s="9">
        <v>3300000</v>
      </c>
      <c r="D155" s="9">
        <v>-3300000</v>
      </c>
      <c r="E155" s="9" t="s">
        <v>1</v>
      </c>
    </row>
    <row r="156" spans="1:5">
      <c r="A156" s="8" t="s">
        <v>289</v>
      </c>
      <c r="B156" s="34" t="s">
        <v>290</v>
      </c>
      <c r="C156" s="9">
        <v>331807</v>
      </c>
      <c r="D156" s="9">
        <v>82561</v>
      </c>
      <c r="E156" s="9">
        <v>414368</v>
      </c>
    </row>
    <row r="157" spans="1:5">
      <c r="A157" s="8" t="s">
        <v>291</v>
      </c>
      <c r="B157" s="34" t="s">
        <v>292</v>
      </c>
      <c r="C157" s="9">
        <v>927000</v>
      </c>
      <c r="D157" s="9">
        <v>2486435</v>
      </c>
      <c r="E157" s="9">
        <v>3413435</v>
      </c>
    </row>
    <row r="158" spans="1:5" ht="22.5">
      <c r="A158" s="8" t="s">
        <v>293</v>
      </c>
      <c r="B158" s="34" t="s">
        <v>294</v>
      </c>
      <c r="C158" s="9">
        <v>189000</v>
      </c>
      <c r="D158" s="9">
        <v>1224</v>
      </c>
      <c r="E158" s="9">
        <v>190224</v>
      </c>
    </row>
    <row r="159" spans="1:5" ht="22.5">
      <c r="A159" s="8" t="s">
        <v>295</v>
      </c>
      <c r="B159" s="34" t="s">
        <v>296</v>
      </c>
      <c r="C159" s="9">
        <v>2000</v>
      </c>
      <c r="D159" s="9">
        <v>2036854</v>
      </c>
      <c r="E159" s="9">
        <v>2038854</v>
      </c>
    </row>
    <row r="160" spans="1:5">
      <c r="A160" s="8" t="s">
        <v>297</v>
      </c>
      <c r="B160" s="34" t="s">
        <v>298</v>
      </c>
      <c r="C160" s="9">
        <v>3043799</v>
      </c>
      <c r="D160" s="9">
        <v>-2329637</v>
      </c>
      <c r="E160" s="9">
        <v>714162</v>
      </c>
    </row>
    <row r="161" spans="1:5">
      <c r="A161" s="8" t="s">
        <v>299</v>
      </c>
      <c r="B161" s="34" t="s">
        <v>300</v>
      </c>
      <c r="C161" s="9">
        <v>466064</v>
      </c>
      <c r="D161" s="9">
        <v>-59615</v>
      </c>
      <c r="E161" s="9">
        <v>406449</v>
      </c>
    </row>
    <row r="162" spans="1:5" ht="22.5">
      <c r="A162" s="6" t="s">
        <v>301</v>
      </c>
      <c r="B162" s="33" t="s">
        <v>302</v>
      </c>
      <c r="C162" s="7">
        <v>21552500</v>
      </c>
      <c r="D162" s="7">
        <v>6000868</v>
      </c>
      <c r="E162" s="7">
        <v>27553368</v>
      </c>
    </row>
    <row r="163" spans="1:5" ht="22.5">
      <c r="A163" s="8" t="s">
        <v>303</v>
      </c>
      <c r="B163" s="34" t="s">
        <v>304</v>
      </c>
      <c r="C163" s="9">
        <v>400</v>
      </c>
      <c r="D163" s="9">
        <v>49395</v>
      </c>
      <c r="E163" s="9">
        <v>49795</v>
      </c>
    </row>
    <row r="164" spans="1:5" ht="22.5">
      <c r="A164" s="8" t="s">
        <v>305</v>
      </c>
      <c r="B164" s="34" t="s">
        <v>306</v>
      </c>
      <c r="C164" s="9">
        <v>21552100</v>
      </c>
      <c r="D164" s="9">
        <v>5951473</v>
      </c>
      <c r="E164" s="9">
        <v>27503573</v>
      </c>
    </row>
    <row r="165" spans="1:5">
      <c r="A165" s="6" t="s">
        <v>307</v>
      </c>
      <c r="B165" s="33" t="s">
        <v>308</v>
      </c>
      <c r="C165" s="7">
        <v>133751392</v>
      </c>
      <c r="D165" s="7">
        <v>-97580583</v>
      </c>
      <c r="E165" s="7">
        <v>36170809</v>
      </c>
    </row>
    <row r="166" spans="1:5">
      <c r="A166" s="8" t="s">
        <v>309</v>
      </c>
      <c r="B166" s="34" t="s">
        <v>310</v>
      </c>
      <c r="C166" s="9">
        <v>25000000</v>
      </c>
      <c r="D166" s="9">
        <v>-25000000</v>
      </c>
      <c r="E166" s="9" t="s">
        <v>1</v>
      </c>
    </row>
    <row r="167" spans="1:5" ht="22.5">
      <c r="A167" s="8" t="s">
        <v>311</v>
      </c>
      <c r="B167" s="34" t="s">
        <v>312</v>
      </c>
      <c r="C167" s="9"/>
      <c r="D167" s="9">
        <v>1885537</v>
      </c>
      <c r="E167" s="9">
        <v>1885537</v>
      </c>
    </row>
    <row r="168" spans="1:5" ht="22.5">
      <c r="A168" s="8" t="s">
        <v>313</v>
      </c>
      <c r="B168" s="34" t="s">
        <v>314</v>
      </c>
      <c r="C168" s="9">
        <v>2000200</v>
      </c>
      <c r="D168" s="9">
        <v>-2000200</v>
      </c>
      <c r="E168" s="9" t="s">
        <v>1</v>
      </c>
    </row>
    <row r="169" spans="1:5" ht="22.5">
      <c r="A169" s="8" t="s">
        <v>315</v>
      </c>
      <c r="B169" s="34" t="s">
        <v>316</v>
      </c>
      <c r="C169" s="9">
        <v>1880351</v>
      </c>
      <c r="D169" s="9">
        <v>-1880351</v>
      </c>
      <c r="E169" s="9" t="s">
        <v>1</v>
      </c>
    </row>
    <row r="170" spans="1:5">
      <c r="A170" s="8" t="s">
        <v>317</v>
      </c>
      <c r="B170" s="34" t="s">
        <v>318</v>
      </c>
      <c r="C170" s="9">
        <v>2469640</v>
      </c>
      <c r="D170" s="9">
        <v>-2469640</v>
      </c>
      <c r="E170" s="9" t="s">
        <v>1</v>
      </c>
    </row>
    <row r="171" spans="1:5">
      <c r="A171" s="8" t="s">
        <v>319</v>
      </c>
      <c r="B171" s="34" t="s">
        <v>320</v>
      </c>
      <c r="C171" s="9">
        <v>2389000</v>
      </c>
      <c r="D171" s="9">
        <v>-2389000</v>
      </c>
      <c r="E171" s="9" t="s">
        <v>1</v>
      </c>
    </row>
    <row r="172" spans="1:5">
      <c r="A172" s="8" t="s">
        <v>321</v>
      </c>
      <c r="B172" s="34" t="s">
        <v>322</v>
      </c>
      <c r="C172" s="9">
        <v>8000000</v>
      </c>
      <c r="D172" s="9">
        <v>-2608638</v>
      </c>
      <c r="E172" s="9">
        <v>5391362</v>
      </c>
    </row>
    <row r="173" spans="1:5">
      <c r="A173" s="8" t="s">
        <v>323</v>
      </c>
      <c r="B173" s="34" t="s">
        <v>324</v>
      </c>
      <c r="C173" s="9">
        <v>10000000</v>
      </c>
      <c r="D173" s="9">
        <v>4498283</v>
      </c>
      <c r="E173" s="9">
        <v>14498283</v>
      </c>
    </row>
    <row r="174" spans="1:5">
      <c r="A174" s="8" t="s">
        <v>325</v>
      </c>
      <c r="B174" s="34" t="s">
        <v>326</v>
      </c>
      <c r="C174" s="9">
        <v>200000</v>
      </c>
      <c r="D174" s="9">
        <v>-200000</v>
      </c>
      <c r="E174" s="9" t="s">
        <v>1</v>
      </c>
    </row>
    <row r="175" spans="1:5">
      <c r="A175" s="8" t="s">
        <v>327</v>
      </c>
      <c r="B175" s="34" t="s">
        <v>328</v>
      </c>
      <c r="C175" s="9">
        <v>3000000</v>
      </c>
      <c r="D175" s="9">
        <v>-3000000</v>
      </c>
      <c r="E175" s="9" t="s">
        <v>1</v>
      </c>
    </row>
    <row r="176" spans="1:5" ht="22.5">
      <c r="A176" s="8" t="s">
        <v>329</v>
      </c>
      <c r="B176" s="34" t="s">
        <v>330</v>
      </c>
      <c r="C176" s="9">
        <v>5900000</v>
      </c>
      <c r="D176" s="9">
        <v>-5900000</v>
      </c>
      <c r="E176" s="9" t="s">
        <v>1</v>
      </c>
    </row>
    <row r="177" spans="1:5" ht="22.5">
      <c r="A177" s="8" t="s">
        <v>331</v>
      </c>
      <c r="B177" s="34" t="s">
        <v>332</v>
      </c>
      <c r="C177" s="9">
        <v>1800000</v>
      </c>
      <c r="D177" s="9">
        <v>4625562</v>
      </c>
      <c r="E177" s="9">
        <v>6425562</v>
      </c>
    </row>
    <row r="178" spans="1:5" ht="22.5">
      <c r="A178" s="8" t="s">
        <v>333</v>
      </c>
      <c r="B178" s="34" t="s">
        <v>334</v>
      </c>
      <c r="C178" s="9">
        <v>50000000</v>
      </c>
      <c r="D178" s="9">
        <v>-50000000</v>
      </c>
      <c r="E178" s="9" t="s">
        <v>1</v>
      </c>
    </row>
    <row r="179" spans="1:5" ht="22.5">
      <c r="A179" s="8" t="s">
        <v>335</v>
      </c>
      <c r="B179" s="34" t="s">
        <v>336</v>
      </c>
      <c r="C179" s="9">
        <v>5528701</v>
      </c>
      <c r="D179" s="9">
        <v>-5528701</v>
      </c>
      <c r="E179" s="9" t="s">
        <v>1</v>
      </c>
    </row>
    <row r="180" spans="1:5">
      <c r="A180" s="8" t="s">
        <v>337</v>
      </c>
      <c r="B180" s="34" t="s">
        <v>338</v>
      </c>
      <c r="C180" s="9">
        <v>1000000</v>
      </c>
      <c r="D180" s="9">
        <v>1239698</v>
      </c>
      <c r="E180" s="9">
        <v>2239698</v>
      </c>
    </row>
    <row r="181" spans="1:5" ht="33.75">
      <c r="A181" s="8" t="s">
        <v>339</v>
      </c>
      <c r="B181" s="34" t="s">
        <v>340</v>
      </c>
      <c r="C181" s="9">
        <v>10500200</v>
      </c>
      <c r="D181" s="9">
        <v>-6516052</v>
      </c>
      <c r="E181" s="9">
        <v>3984148</v>
      </c>
    </row>
    <row r="182" spans="1:5">
      <c r="A182" s="8" t="s">
        <v>341</v>
      </c>
      <c r="B182" s="34" t="s">
        <v>342</v>
      </c>
      <c r="C182" s="9">
        <v>4030000</v>
      </c>
      <c r="D182" s="9">
        <v>-2349191</v>
      </c>
      <c r="E182" s="9">
        <v>1680809</v>
      </c>
    </row>
    <row r="183" spans="1:5">
      <c r="A183" s="8" t="s">
        <v>343</v>
      </c>
      <c r="B183" s="34" t="s">
        <v>344</v>
      </c>
      <c r="C183" s="9">
        <v>53300</v>
      </c>
      <c r="D183" s="9">
        <v>12110</v>
      </c>
      <c r="E183" s="9">
        <v>65410</v>
      </c>
    </row>
    <row r="184" spans="1:5">
      <c r="A184" s="6" t="s">
        <v>345</v>
      </c>
      <c r="B184" s="33" t="s">
        <v>346</v>
      </c>
      <c r="C184" s="7">
        <v>79515859</v>
      </c>
      <c r="D184" s="7">
        <v>-31433928</v>
      </c>
      <c r="E184" s="7">
        <v>48081931</v>
      </c>
    </row>
    <row r="185" spans="1:5">
      <c r="A185" s="8" t="s">
        <v>347</v>
      </c>
      <c r="B185" s="34" t="s">
        <v>348</v>
      </c>
      <c r="C185" s="9">
        <v>2882791</v>
      </c>
      <c r="D185" s="9">
        <v>-108908</v>
      </c>
      <c r="E185" s="9">
        <v>2773883</v>
      </c>
    </row>
    <row r="186" spans="1:5">
      <c r="A186" s="8" t="s">
        <v>349</v>
      </c>
      <c r="B186" s="34" t="s">
        <v>350</v>
      </c>
      <c r="C186" s="9">
        <v>76633068</v>
      </c>
      <c r="D186" s="9">
        <v>-31325020</v>
      </c>
      <c r="E186" s="9">
        <v>45308048</v>
      </c>
    </row>
    <row r="187" spans="1:5" ht="22.5">
      <c r="A187" s="6" t="s">
        <v>351</v>
      </c>
      <c r="B187" s="33" t="s">
        <v>352</v>
      </c>
      <c r="C187" s="7">
        <v>502000</v>
      </c>
      <c r="D187" s="7">
        <v>14815789</v>
      </c>
      <c r="E187" s="7">
        <v>15317789</v>
      </c>
    </row>
    <row r="188" spans="1:5" ht="22.5">
      <c r="A188" s="8" t="s">
        <v>353</v>
      </c>
      <c r="B188" s="34" t="s">
        <v>354</v>
      </c>
      <c r="C188" s="9">
        <v>502000</v>
      </c>
      <c r="D188" s="9">
        <v>4686710</v>
      </c>
      <c r="E188" s="9">
        <v>5188710</v>
      </c>
    </row>
    <row r="189" spans="1:5">
      <c r="A189" s="8" t="s">
        <v>355</v>
      </c>
      <c r="B189" s="34" t="s">
        <v>344</v>
      </c>
      <c r="C189" s="9"/>
      <c r="D189" s="9">
        <v>23000</v>
      </c>
      <c r="E189" s="9">
        <v>23000</v>
      </c>
    </row>
    <row r="190" spans="1:5" ht="22.5">
      <c r="A190" s="8" t="s">
        <v>356</v>
      </c>
      <c r="B190" s="34" t="s">
        <v>357</v>
      </c>
      <c r="C190" s="9"/>
      <c r="D190" s="9">
        <v>10106079</v>
      </c>
      <c r="E190" s="9">
        <v>10106079</v>
      </c>
    </row>
    <row r="191" spans="1:5">
      <c r="A191" s="4" t="s">
        <v>358</v>
      </c>
      <c r="B191" s="32" t="s">
        <v>359</v>
      </c>
      <c r="C191" s="5">
        <v>14150658</v>
      </c>
      <c r="D191" s="5">
        <v>-9363965</v>
      </c>
      <c r="E191" s="5">
        <v>4786693</v>
      </c>
    </row>
    <row r="192" spans="1:5">
      <c r="A192" s="4" t="s">
        <v>360</v>
      </c>
      <c r="B192" s="32" t="s">
        <v>361</v>
      </c>
      <c r="C192" s="5">
        <v>14150658</v>
      </c>
      <c r="D192" s="5">
        <v>-9363965</v>
      </c>
      <c r="E192" s="5">
        <v>4786693</v>
      </c>
    </row>
    <row r="193" spans="1:5">
      <c r="A193" s="6" t="s">
        <v>362</v>
      </c>
      <c r="B193" s="33" t="s">
        <v>363</v>
      </c>
      <c r="C193" s="7">
        <v>14150658</v>
      </c>
      <c r="D193" s="7">
        <v>-9363965</v>
      </c>
      <c r="E193" s="7">
        <v>4786693</v>
      </c>
    </row>
    <row r="194" spans="1:5" ht="22.5">
      <c r="A194" s="8" t="s">
        <v>364</v>
      </c>
      <c r="B194" s="34" t="s">
        <v>365</v>
      </c>
      <c r="C194" s="9">
        <v>4062066</v>
      </c>
      <c r="D194" s="9">
        <v>-4000000</v>
      </c>
      <c r="E194" s="9">
        <v>62066</v>
      </c>
    </row>
    <row r="195" spans="1:5">
      <c r="A195" s="8" t="s">
        <v>366</v>
      </c>
      <c r="B195" s="34" t="s">
        <v>367</v>
      </c>
      <c r="C195" s="9">
        <v>8220799</v>
      </c>
      <c r="D195" s="9">
        <v>-4697972</v>
      </c>
      <c r="E195" s="9">
        <v>3522827</v>
      </c>
    </row>
    <row r="196" spans="1:5" ht="22.5">
      <c r="A196" s="8" t="s">
        <v>368</v>
      </c>
      <c r="B196" s="34" t="s">
        <v>369</v>
      </c>
      <c r="C196" s="9">
        <v>1867793</v>
      </c>
      <c r="D196" s="9">
        <v>-665993</v>
      </c>
      <c r="E196" s="9">
        <v>1201800</v>
      </c>
    </row>
    <row r="197" spans="1:5" ht="22.5">
      <c r="A197" s="3" t="s">
        <v>370</v>
      </c>
      <c r="B197" s="29" t="s">
        <v>371</v>
      </c>
      <c r="C197" s="26">
        <v>6127456</v>
      </c>
      <c r="D197" s="26">
        <v>-885525</v>
      </c>
      <c r="E197" s="26">
        <v>5241931</v>
      </c>
    </row>
    <row r="198" spans="1:5">
      <c r="A198" s="4" t="s">
        <v>372</v>
      </c>
      <c r="B198" s="32" t="s">
        <v>373</v>
      </c>
      <c r="C198" s="5">
        <v>3555369</v>
      </c>
      <c r="D198" s="5">
        <v>1342</v>
      </c>
      <c r="E198" s="5">
        <v>3556711</v>
      </c>
    </row>
    <row r="199" spans="1:5">
      <c r="A199" s="6" t="s">
        <v>374</v>
      </c>
      <c r="B199" s="33" t="s">
        <v>375</v>
      </c>
      <c r="C199" s="7">
        <v>12000</v>
      </c>
      <c r="D199" s="7">
        <v>-4500</v>
      </c>
      <c r="E199" s="7">
        <v>7500</v>
      </c>
    </row>
    <row r="200" spans="1:5">
      <c r="A200" s="8" t="s">
        <v>376</v>
      </c>
      <c r="B200" s="34" t="s">
        <v>377</v>
      </c>
      <c r="C200" s="9">
        <v>7500</v>
      </c>
      <c r="D200" s="9" t="s">
        <v>1</v>
      </c>
      <c r="E200" s="9">
        <v>7500</v>
      </c>
    </row>
    <row r="201" spans="1:5">
      <c r="A201" s="8" t="s">
        <v>378</v>
      </c>
      <c r="B201" s="34" t="s">
        <v>379</v>
      </c>
      <c r="C201" s="9">
        <v>4500</v>
      </c>
      <c r="D201" s="9">
        <v>-4500</v>
      </c>
      <c r="E201" s="9" t="s">
        <v>1</v>
      </c>
    </row>
    <row r="202" spans="1:5">
      <c r="A202" s="6" t="s">
        <v>380</v>
      </c>
      <c r="B202" s="33" t="s">
        <v>381</v>
      </c>
      <c r="C202" s="7">
        <v>2196141</v>
      </c>
      <c r="D202" s="7">
        <v>-1696680</v>
      </c>
      <c r="E202" s="7">
        <v>499461</v>
      </c>
    </row>
    <row r="203" spans="1:5">
      <c r="A203" s="8" t="s">
        <v>382</v>
      </c>
      <c r="B203" s="34" t="s">
        <v>383</v>
      </c>
      <c r="C203" s="9">
        <v>576019</v>
      </c>
      <c r="D203" s="9">
        <v>-76558</v>
      </c>
      <c r="E203" s="9">
        <v>499461</v>
      </c>
    </row>
    <row r="204" spans="1:5">
      <c r="A204" s="8" t="s">
        <v>384</v>
      </c>
      <c r="B204" s="34" t="s">
        <v>385</v>
      </c>
      <c r="C204" s="9">
        <v>1620122</v>
      </c>
      <c r="D204" s="9">
        <v>-1620122</v>
      </c>
      <c r="E204" s="9" t="s">
        <v>1</v>
      </c>
    </row>
    <row r="205" spans="1:5" ht="22.5">
      <c r="A205" s="6" t="s">
        <v>386</v>
      </c>
      <c r="B205" s="33" t="s">
        <v>387</v>
      </c>
      <c r="C205" s="7">
        <v>1347228</v>
      </c>
      <c r="D205" s="7">
        <v>1702522</v>
      </c>
      <c r="E205" s="7">
        <v>3049750</v>
      </c>
    </row>
    <row r="206" spans="1:5">
      <c r="A206" s="8" t="s">
        <v>388</v>
      </c>
      <c r="B206" s="34" t="s">
        <v>389</v>
      </c>
      <c r="C206" s="9">
        <v>1347228</v>
      </c>
      <c r="D206" s="9">
        <v>1702522</v>
      </c>
      <c r="E206" s="9">
        <v>3049750</v>
      </c>
    </row>
    <row r="207" spans="1:5">
      <c r="A207" s="4" t="s">
        <v>390</v>
      </c>
      <c r="B207" s="32" t="s">
        <v>391</v>
      </c>
      <c r="C207" s="5">
        <v>2572087</v>
      </c>
      <c r="D207" s="5">
        <v>-886867</v>
      </c>
      <c r="E207" s="5">
        <v>1685220</v>
      </c>
    </row>
    <row r="208" spans="1:5" ht="22.5">
      <c r="A208" s="6" t="s">
        <v>392</v>
      </c>
      <c r="B208" s="33" t="s">
        <v>393</v>
      </c>
      <c r="C208" s="7">
        <v>2537010</v>
      </c>
      <c r="D208" s="7">
        <v>-855805</v>
      </c>
      <c r="E208" s="7">
        <v>1681205</v>
      </c>
    </row>
    <row r="209" spans="1:5" ht="33.75">
      <c r="A209" s="8" t="s">
        <v>394</v>
      </c>
      <c r="B209" s="34" t="s">
        <v>395</v>
      </c>
      <c r="C209" s="9">
        <v>2537010</v>
      </c>
      <c r="D209" s="9">
        <v>-855805</v>
      </c>
      <c r="E209" s="9">
        <v>1681205</v>
      </c>
    </row>
    <row r="210" spans="1:5" ht="33.75">
      <c r="A210" s="6" t="s">
        <v>396</v>
      </c>
      <c r="B210" s="33" t="s">
        <v>397</v>
      </c>
      <c r="C210" s="7">
        <v>35077</v>
      </c>
      <c r="D210" s="7">
        <v>-31062</v>
      </c>
      <c r="E210" s="7">
        <v>4015</v>
      </c>
    </row>
    <row r="211" spans="1:5" ht="22.5">
      <c r="A211" s="8" t="s">
        <v>398</v>
      </c>
      <c r="B211" s="34" t="s">
        <v>399</v>
      </c>
      <c r="C211" s="9">
        <v>35077</v>
      </c>
      <c r="D211" s="9">
        <v>-31062</v>
      </c>
      <c r="E211" s="9">
        <v>4015</v>
      </c>
    </row>
    <row r="212" spans="1:5">
      <c r="A212" s="3" t="s">
        <v>400</v>
      </c>
      <c r="B212" s="29" t="s">
        <v>401</v>
      </c>
      <c r="C212" s="26">
        <f>+C213+C269</f>
        <v>944122701</v>
      </c>
      <c r="D212" s="26">
        <f t="shared" ref="D212:E212" si="1">+D213+D269</f>
        <v>-499513724</v>
      </c>
      <c r="E212" s="26">
        <f t="shared" si="1"/>
        <v>444608977</v>
      </c>
    </row>
    <row r="213" spans="1:5">
      <c r="A213" s="4" t="s">
        <v>402</v>
      </c>
      <c r="B213" s="32" t="s">
        <v>403</v>
      </c>
      <c r="C213" s="5">
        <f>+C214+C219+C221+C224+C238+C243+C247+C266</f>
        <v>943863946</v>
      </c>
      <c r="D213" s="5">
        <f t="shared" ref="D213:E213" si="2">+D214+D219+D221+D224+D238+D243+D247+D266</f>
        <v>-499513724</v>
      </c>
      <c r="E213" s="5">
        <f t="shared" si="2"/>
        <v>444350222</v>
      </c>
    </row>
    <row r="214" spans="1:5">
      <c r="A214" s="6" t="s">
        <v>404</v>
      </c>
      <c r="B214" s="33" t="s">
        <v>405</v>
      </c>
      <c r="C214" s="7">
        <v>7800273</v>
      </c>
      <c r="D214" s="7">
        <v>-3806173</v>
      </c>
      <c r="E214" s="7">
        <v>3994100</v>
      </c>
    </row>
    <row r="215" spans="1:5">
      <c r="A215" s="8" t="s">
        <v>406</v>
      </c>
      <c r="B215" s="34" t="s">
        <v>407</v>
      </c>
      <c r="C215" s="9">
        <v>663083</v>
      </c>
      <c r="D215" s="9">
        <v>-644683</v>
      </c>
      <c r="E215" s="9">
        <v>18400</v>
      </c>
    </row>
    <row r="216" spans="1:5">
      <c r="A216" s="8" t="s">
        <v>408</v>
      </c>
      <c r="B216" s="34" t="s">
        <v>409</v>
      </c>
      <c r="C216" s="9">
        <v>297260</v>
      </c>
      <c r="D216" s="9">
        <v>-297260</v>
      </c>
      <c r="E216" s="9" t="s">
        <v>1</v>
      </c>
    </row>
    <row r="217" spans="1:5">
      <c r="A217" s="8" t="s">
        <v>410</v>
      </c>
      <c r="B217" s="34" t="s">
        <v>411</v>
      </c>
      <c r="C217" s="9">
        <v>1269230</v>
      </c>
      <c r="D217" s="9">
        <v>-1269230</v>
      </c>
      <c r="E217" s="9" t="s">
        <v>1</v>
      </c>
    </row>
    <row r="218" spans="1:5">
      <c r="A218" s="8" t="s">
        <v>412</v>
      </c>
      <c r="B218" s="34" t="s">
        <v>413</v>
      </c>
      <c r="C218" s="9">
        <v>5570700</v>
      </c>
      <c r="D218" s="9">
        <v>-1595000</v>
      </c>
      <c r="E218" s="9">
        <v>3975700</v>
      </c>
    </row>
    <row r="219" spans="1:5">
      <c r="A219" s="6" t="s">
        <v>414</v>
      </c>
      <c r="B219" s="33" t="s">
        <v>26</v>
      </c>
      <c r="C219" s="7"/>
      <c r="D219" s="7">
        <v>95143</v>
      </c>
      <c r="E219" s="7">
        <v>95143</v>
      </c>
    </row>
    <row r="220" spans="1:5">
      <c r="A220" s="13" t="s">
        <v>415</v>
      </c>
      <c r="B220" s="35" t="s">
        <v>416</v>
      </c>
      <c r="C220" s="10"/>
      <c r="D220" s="10">
        <v>95143</v>
      </c>
      <c r="E220" s="10">
        <v>95143</v>
      </c>
    </row>
    <row r="221" spans="1:5">
      <c r="A221" s="14" t="s">
        <v>417</v>
      </c>
      <c r="B221" s="36" t="s">
        <v>418</v>
      </c>
      <c r="C221" s="11">
        <v>2707071</v>
      </c>
      <c r="D221" s="11">
        <v>-1533330</v>
      </c>
      <c r="E221" s="11">
        <v>1173741</v>
      </c>
    </row>
    <row r="222" spans="1:5">
      <c r="A222" s="13" t="s">
        <v>419</v>
      </c>
      <c r="B222" s="35" t="s">
        <v>420</v>
      </c>
      <c r="C222" s="10">
        <v>1911457</v>
      </c>
      <c r="D222" s="10">
        <v>-1624370</v>
      </c>
      <c r="E222" s="10">
        <v>287087</v>
      </c>
    </row>
    <row r="223" spans="1:5">
      <c r="A223" s="13" t="s">
        <v>421</v>
      </c>
      <c r="B223" s="35" t="s">
        <v>422</v>
      </c>
      <c r="C223" s="10">
        <v>795614</v>
      </c>
      <c r="D223" s="10">
        <v>91040</v>
      </c>
      <c r="E223" s="10">
        <v>886654</v>
      </c>
    </row>
    <row r="224" spans="1:5">
      <c r="A224" s="14" t="s">
        <v>423</v>
      </c>
      <c r="B224" s="36" t="s">
        <v>424</v>
      </c>
      <c r="C224" s="11">
        <v>60900000</v>
      </c>
      <c r="D224" s="11">
        <v>-17110696</v>
      </c>
      <c r="E224" s="11">
        <v>43789304</v>
      </c>
    </row>
    <row r="225" spans="1:5" ht="22.5">
      <c r="A225" s="13" t="s">
        <v>425</v>
      </c>
      <c r="B225" s="35" t="s">
        <v>426</v>
      </c>
      <c r="C225" s="10"/>
      <c r="D225" s="10">
        <v>68660</v>
      </c>
      <c r="E225" s="10">
        <v>68660</v>
      </c>
    </row>
    <row r="226" spans="1:5" ht="22.5">
      <c r="A226" s="13" t="s">
        <v>427</v>
      </c>
      <c r="B226" s="35" t="s">
        <v>428</v>
      </c>
      <c r="C226" s="10">
        <v>14725000</v>
      </c>
      <c r="D226" s="10">
        <v>-5923924</v>
      </c>
      <c r="E226" s="10">
        <v>8801076</v>
      </c>
    </row>
    <row r="227" spans="1:5" ht="22.5">
      <c r="A227" s="13" t="s">
        <v>429</v>
      </c>
      <c r="B227" s="35" t="s">
        <v>430</v>
      </c>
      <c r="C227" s="10">
        <v>28400000</v>
      </c>
      <c r="D227" s="10">
        <v>-7846854</v>
      </c>
      <c r="E227" s="10">
        <v>20553146</v>
      </c>
    </row>
    <row r="228" spans="1:5">
      <c r="A228" s="13" t="s">
        <v>431</v>
      </c>
      <c r="B228" s="35" t="s">
        <v>432</v>
      </c>
      <c r="C228" s="10">
        <v>1085000</v>
      </c>
      <c r="D228" s="10">
        <v>-299888</v>
      </c>
      <c r="E228" s="10">
        <v>785112</v>
      </c>
    </row>
    <row r="229" spans="1:5">
      <c r="A229" s="13" t="s">
        <v>433</v>
      </c>
      <c r="B229" s="35" t="s">
        <v>434</v>
      </c>
      <c r="C229" s="10">
        <v>140000</v>
      </c>
      <c r="D229" s="10">
        <v>-140000</v>
      </c>
      <c r="E229" s="12" t="s">
        <v>1</v>
      </c>
    </row>
    <row r="230" spans="1:5">
      <c r="A230" s="13" t="s">
        <v>435</v>
      </c>
      <c r="B230" s="35" t="s">
        <v>436</v>
      </c>
      <c r="C230" s="10">
        <v>80000</v>
      </c>
      <c r="D230" s="10">
        <v>-74360</v>
      </c>
      <c r="E230" s="10">
        <v>5640</v>
      </c>
    </row>
    <row r="231" spans="1:5">
      <c r="A231" s="13" t="s">
        <v>437</v>
      </c>
      <c r="B231" s="35" t="s">
        <v>438</v>
      </c>
      <c r="C231" s="10">
        <v>300000</v>
      </c>
      <c r="D231" s="10">
        <v>-90536</v>
      </c>
      <c r="E231" s="10">
        <v>209464</v>
      </c>
    </row>
    <row r="232" spans="1:5">
      <c r="A232" s="13" t="s">
        <v>439</v>
      </c>
      <c r="B232" s="35" t="s">
        <v>440</v>
      </c>
      <c r="C232" s="10">
        <v>1100000</v>
      </c>
      <c r="D232" s="10">
        <v>-1013561</v>
      </c>
      <c r="E232" s="10">
        <v>86439</v>
      </c>
    </row>
    <row r="233" spans="1:5">
      <c r="A233" s="13" t="s">
        <v>441</v>
      </c>
      <c r="B233" s="35" t="s">
        <v>442</v>
      </c>
      <c r="C233" s="10"/>
      <c r="D233" s="10">
        <v>148787</v>
      </c>
      <c r="E233" s="10">
        <v>148787</v>
      </c>
    </row>
    <row r="234" spans="1:5">
      <c r="A234" s="13" t="s">
        <v>443</v>
      </c>
      <c r="B234" s="35" t="s">
        <v>444</v>
      </c>
      <c r="C234" s="10">
        <v>290000</v>
      </c>
      <c r="D234" s="10">
        <v>-177908</v>
      </c>
      <c r="E234" s="10">
        <v>112092</v>
      </c>
    </row>
    <row r="235" spans="1:5">
      <c r="A235" s="13" t="s">
        <v>445</v>
      </c>
      <c r="B235" s="35" t="s">
        <v>446</v>
      </c>
      <c r="C235" s="10"/>
      <c r="D235" s="10">
        <v>21834</v>
      </c>
      <c r="E235" s="10">
        <v>21834</v>
      </c>
    </row>
    <row r="236" spans="1:5">
      <c r="A236" s="13" t="s">
        <v>447</v>
      </c>
      <c r="B236" s="35" t="s">
        <v>448</v>
      </c>
      <c r="C236" s="10">
        <v>14780000</v>
      </c>
      <c r="D236" s="10">
        <v>-3082008</v>
      </c>
      <c r="E236" s="10">
        <v>11697992</v>
      </c>
    </row>
    <row r="237" spans="1:5">
      <c r="A237" s="13" t="s">
        <v>449</v>
      </c>
      <c r="B237" s="35" t="s">
        <v>450</v>
      </c>
      <c r="C237" s="10"/>
      <c r="D237" s="10">
        <v>1299062</v>
      </c>
      <c r="E237" s="10">
        <v>1299062</v>
      </c>
    </row>
    <row r="238" spans="1:5">
      <c r="A238" s="14" t="s">
        <v>451</v>
      </c>
      <c r="B238" s="36" t="s">
        <v>452</v>
      </c>
      <c r="C238" s="11">
        <v>199829259</v>
      </c>
      <c r="D238" s="11">
        <v>-116457686</v>
      </c>
      <c r="E238" s="11">
        <v>83371573</v>
      </c>
    </row>
    <row r="239" spans="1:5">
      <c r="A239" s="13" t="s">
        <v>453</v>
      </c>
      <c r="B239" s="35" t="s">
        <v>108</v>
      </c>
      <c r="C239" s="10">
        <v>6280184</v>
      </c>
      <c r="D239" s="10">
        <v>-2335557</v>
      </c>
      <c r="E239" s="10">
        <v>3944627</v>
      </c>
    </row>
    <row r="240" spans="1:5">
      <c r="A240" s="13" t="s">
        <v>454</v>
      </c>
      <c r="B240" s="35" t="s">
        <v>455</v>
      </c>
      <c r="C240" s="10">
        <v>66227678</v>
      </c>
      <c r="D240" s="10">
        <v>-21227678</v>
      </c>
      <c r="E240" s="10">
        <v>45000000</v>
      </c>
    </row>
    <row r="241" spans="1:5">
      <c r="A241" s="13" t="s">
        <v>456</v>
      </c>
      <c r="B241" s="35" t="s">
        <v>457</v>
      </c>
      <c r="C241" s="10">
        <v>42217647</v>
      </c>
      <c r="D241" s="10">
        <v>-18290701</v>
      </c>
      <c r="E241" s="10">
        <v>23926946</v>
      </c>
    </row>
    <row r="242" spans="1:5">
      <c r="A242" s="13" t="s">
        <v>458</v>
      </c>
      <c r="B242" s="35" t="s">
        <v>459</v>
      </c>
      <c r="C242" s="10">
        <v>85103750</v>
      </c>
      <c r="D242" s="10">
        <v>-74603750</v>
      </c>
      <c r="E242" s="10">
        <v>10500000</v>
      </c>
    </row>
    <row r="243" spans="1:5">
      <c r="A243" s="14" t="s">
        <v>460</v>
      </c>
      <c r="B243" s="36" t="s">
        <v>461</v>
      </c>
      <c r="C243" s="11">
        <v>442787214</v>
      </c>
      <c r="D243" s="11">
        <v>-176474009</v>
      </c>
      <c r="E243" s="11">
        <v>266313205</v>
      </c>
    </row>
    <row r="244" spans="1:5">
      <c r="A244" s="13" t="s">
        <v>462</v>
      </c>
      <c r="B244" s="35" t="s">
        <v>463</v>
      </c>
      <c r="C244" s="10">
        <v>159188202</v>
      </c>
      <c r="D244" s="10">
        <v>-13943774</v>
      </c>
      <c r="E244" s="10">
        <v>145244428</v>
      </c>
    </row>
    <row r="245" spans="1:5">
      <c r="A245" s="13" t="s">
        <v>464</v>
      </c>
      <c r="B245" s="35" t="s">
        <v>465</v>
      </c>
      <c r="C245" s="10">
        <v>70233000</v>
      </c>
      <c r="D245" s="10">
        <v>5000000</v>
      </c>
      <c r="E245" s="10">
        <v>75233000</v>
      </c>
    </row>
    <row r="246" spans="1:5">
      <c r="A246" s="13" t="s">
        <v>466</v>
      </c>
      <c r="B246" s="35" t="s">
        <v>467</v>
      </c>
      <c r="C246" s="10">
        <v>213366012</v>
      </c>
      <c r="D246" s="10">
        <v>-167530235</v>
      </c>
      <c r="E246" s="10">
        <v>45835777</v>
      </c>
    </row>
    <row r="247" spans="1:5">
      <c r="A247" s="14" t="s">
        <v>480</v>
      </c>
      <c r="B247" s="36" t="s">
        <v>481</v>
      </c>
      <c r="C247" s="11">
        <v>19444671</v>
      </c>
      <c r="D247" s="11">
        <v>-7558609</v>
      </c>
      <c r="E247" s="11">
        <v>11886062</v>
      </c>
    </row>
    <row r="248" spans="1:5">
      <c r="A248" s="13" t="s">
        <v>482</v>
      </c>
      <c r="B248" s="35" t="s">
        <v>483</v>
      </c>
      <c r="C248" s="10">
        <v>3000000</v>
      </c>
      <c r="D248" s="10">
        <v>-2234021</v>
      </c>
      <c r="E248" s="10">
        <v>765979</v>
      </c>
    </row>
    <row r="249" spans="1:5">
      <c r="A249" s="13" t="s">
        <v>484</v>
      </c>
      <c r="B249" s="35" t="s">
        <v>485</v>
      </c>
      <c r="C249" s="10">
        <v>300000</v>
      </c>
      <c r="D249" s="10">
        <v>-139099</v>
      </c>
      <c r="E249" s="10">
        <v>160901</v>
      </c>
    </row>
    <row r="250" spans="1:5">
      <c r="A250" s="13" t="s">
        <v>486</v>
      </c>
      <c r="B250" s="35" t="s">
        <v>487</v>
      </c>
      <c r="C250" s="10">
        <v>2500000</v>
      </c>
      <c r="D250" s="10">
        <v>-2491062</v>
      </c>
      <c r="E250" s="10">
        <v>8938</v>
      </c>
    </row>
    <row r="251" spans="1:5">
      <c r="A251" s="13" t="s">
        <v>488</v>
      </c>
      <c r="B251" s="35" t="s">
        <v>489</v>
      </c>
      <c r="C251" s="10">
        <v>3660000</v>
      </c>
      <c r="D251" s="12" t="s">
        <v>1</v>
      </c>
      <c r="E251" s="10">
        <v>3660000</v>
      </c>
    </row>
    <row r="252" spans="1:5">
      <c r="A252" s="13" t="s">
        <v>490</v>
      </c>
      <c r="B252" s="35" t="s">
        <v>491</v>
      </c>
      <c r="C252" s="10">
        <v>5000</v>
      </c>
      <c r="D252" s="10">
        <v>1211478</v>
      </c>
      <c r="E252" s="10">
        <v>1216478</v>
      </c>
    </row>
    <row r="253" spans="1:5">
      <c r="A253" s="13" t="s">
        <v>492</v>
      </c>
      <c r="B253" s="35" t="s">
        <v>493</v>
      </c>
      <c r="C253" s="10">
        <v>4131771</v>
      </c>
      <c r="D253" s="10">
        <v>-3407249</v>
      </c>
      <c r="E253" s="10">
        <v>724522</v>
      </c>
    </row>
    <row r="254" spans="1:5">
      <c r="A254" s="13" t="s">
        <v>494</v>
      </c>
      <c r="B254" s="35" t="s">
        <v>495</v>
      </c>
      <c r="C254" s="10"/>
      <c r="D254" s="10">
        <v>434</v>
      </c>
      <c r="E254" s="10">
        <v>434</v>
      </c>
    </row>
    <row r="255" spans="1:5">
      <c r="A255" s="13" t="s">
        <v>496</v>
      </c>
      <c r="B255" s="35" t="s">
        <v>497</v>
      </c>
      <c r="C255" s="10">
        <v>175000</v>
      </c>
      <c r="D255" s="10">
        <v>-175000</v>
      </c>
      <c r="E255" s="12" t="s">
        <v>1</v>
      </c>
    </row>
    <row r="256" spans="1:5">
      <c r="A256" s="13" t="s">
        <v>498</v>
      </c>
      <c r="B256" s="35" t="s">
        <v>499</v>
      </c>
      <c r="C256" s="10">
        <v>1112000</v>
      </c>
      <c r="D256" s="10">
        <v>-174737</v>
      </c>
      <c r="E256" s="10">
        <v>937263</v>
      </c>
    </row>
    <row r="257" spans="1:5">
      <c r="A257" s="13" t="s">
        <v>500</v>
      </c>
      <c r="B257" s="35" t="s">
        <v>501</v>
      </c>
      <c r="C257" s="10">
        <v>373000</v>
      </c>
      <c r="D257" s="10">
        <v>-140853</v>
      </c>
      <c r="E257" s="10">
        <v>232147</v>
      </c>
    </row>
    <row r="258" spans="1:5">
      <c r="A258" s="13" t="s">
        <v>502</v>
      </c>
      <c r="B258" s="35" t="s">
        <v>503</v>
      </c>
      <c r="C258" s="10">
        <v>400000</v>
      </c>
      <c r="D258" s="12" t="s">
        <v>1</v>
      </c>
      <c r="E258" s="10">
        <v>400000</v>
      </c>
    </row>
    <row r="259" spans="1:5">
      <c r="A259" s="13" t="s">
        <v>504</v>
      </c>
      <c r="B259" s="35" t="s">
        <v>505</v>
      </c>
      <c r="C259" s="10">
        <v>1800000</v>
      </c>
      <c r="D259" s="12" t="s">
        <v>1</v>
      </c>
      <c r="E259" s="10">
        <v>1800000</v>
      </c>
    </row>
    <row r="260" spans="1:5">
      <c r="A260" s="13" t="s">
        <v>506</v>
      </c>
      <c r="B260" s="35" t="s">
        <v>507</v>
      </c>
      <c r="C260" s="10">
        <v>250000</v>
      </c>
      <c r="D260" s="10">
        <v>-8500</v>
      </c>
      <c r="E260" s="10">
        <v>241500</v>
      </c>
    </row>
    <row r="261" spans="1:5">
      <c r="A261" s="13" t="s">
        <v>508</v>
      </c>
      <c r="B261" s="35" t="s">
        <v>509</v>
      </c>
      <c r="C261" s="10">
        <v>15000</v>
      </c>
      <c r="D261" s="12" t="s">
        <v>1</v>
      </c>
      <c r="E261" s="10">
        <v>15000</v>
      </c>
    </row>
    <row r="262" spans="1:5">
      <c r="A262" s="13" t="s">
        <v>510</v>
      </c>
      <c r="B262" s="35" t="s">
        <v>511</v>
      </c>
      <c r="C262" s="10">
        <v>162900</v>
      </c>
      <c r="D262" s="12" t="s">
        <v>1</v>
      </c>
      <c r="E262" s="10">
        <v>162900</v>
      </c>
    </row>
    <row r="263" spans="1:5">
      <c r="A263" s="13" t="s">
        <v>512</v>
      </c>
      <c r="B263" s="35" t="s">
        <v>513</v>
      </c>
      <c r="C263" s="10">
        <v>1000000</v>
      </c>
      <c r="D263" s="12" t="s">
        <v>1</v>
      </c>
      <c r="E263" s="10">
        <v>1000000</v>
      </c>
    </row>
    <row r="264" spans="1:5">
      <c r="A264" s="13" t="s">
        <v>514</v>
      </c>
      <c r="B264" s="35" t="s">
        <v>515</v>
      </c>
      <c r="C264" s="10">
        <v>520000</v>
      </c>
      <c r="D264" s="12" t="s">
        <v>1</v>
      </c>
      <c r="E264" s="10">
        <v>520000</v>
      </c>
    </row>
    <row r="265" spans="1:5">
      <c r="A265" s="13" t="s">
        <v>516</v>
      </c>
      <c r="B265" s="35" t="s">
        <v>517</v>
      </c>
      <c r="C265" s="10">
        <v>40000</v>
      </c>
      <c r="D265" s="12" t="s">
        <v>1</v>
      </c>
      <c r="E265" s="10">
        <v>40000</v>
      </c>
    </row>
    <row r="266" spans="1:5">
      <c r="A266" s="14" t="s">
        <v>518</v>
      </c>
      <c r="B266" s="36" t="s">
        <v>519</v>
      </c>
      <c r="C266" s="11">
        <v>210395458</v>
      </c>
      <c r="D266" s="11">
        <v>-176668364</v>
      </c>
      <c r="E266" s="11">
        <v>33727094</v>
      </c>
    </row>
    <row r="267" spans="1:5">
      <c r="A267" s="13" t="s">
        <v>520</v>
      </c>
      <c r="B267" s="35" t="s">
        <v>521</v>
      </c>
      <c r="C267" s="10">
        <v>13363999</v>
      </c>
      <c r="D267" s="10">
        <v>-11425127</v>
      </c>
      <c r="E267" s="10">
        <v>1938872</v>
      </c>
    </row>
    <row r="268" spans="1:5">
      <c r="A268" s="13" t="s">
        <v>522</v>
      </c>
      <c r="B268" s="35" t="s">
        <v>523</v>
      </c>
      <c r="C268" s="10">
        <v>197031459</v>
      </c>
      <c r="D268" s="10">
        <v>-165243237</v>
      </c>
      <c r="E268" s="10">
        <v>31788222</v>
      </c>
    </row>
    <row r="269" spans="1:5">
      <c r="A269" s="19" t="s">
        <v>468</v>
      </c>
      <c r="B269" s="37" t="s">
        <v>469</v>
      </c>
      <c r="C269" s="5">
        <v>258755</v>
      </c>
      <c r="D269" s="5"/>
      <c r="E269" s="5">
        <v>258755</v>
      </c>
    </row>
    <row r="270" spans="1:5">
      <c r="A270" s="14" t="s">
        <v>470</v>
      </c>
      <c r="B270" s="36" t="s">
        <v>471</v>
      </c>
      <c r="C270" s="11">
        <v>258755</v>
      </c>
      <c r="D270" s="15" t="s">
        <v>1</v>
      </c>
      <c r="E270" s="11">
        <v>258755</v>
      </c>
    </row>
    <row r="271" spans="1:5">
      <c r="A271" s="13" t="s">
        <v>472</v>
      </c>
      <c r="B271" s="35" t="s">
        <v>473</v>
      </c>
      <c r="C271" s="10">
        <v>86249</v>
      </c>
      <c r="D271" s="10" t="s">
        <v>1</v>
      </c>
      <c r="E271" s="10">
        <v>86249</v>
      </c>
    </row>
    <row r="272" spans="1:5">
      <c r="A272" s="13" t="s">
        <v>474</v>
      </c>
      <c r="B272" s="35" t="s">
        <v>475</v>
      </c>
      <c r="C272" s="10">
        <v>86253</v>
      </c>
      <c r="D272" s="10" t="s">
        <v>1</v>
      </c>
      <c r="E272" s="10">
        <v>86253</v>
      </c>
    </row>
    <row r="273" spans="1:5" ht="22.5">
      <c r="A273" s="13" t="s">
        <v>476</v>
      </c>
      <c r="B273" s="35" t="s">
        <v>477</v>
      </c>
      <c r="C273" s="10">
        <v>86253</v>
      </c>
      <c r="D273" s="10" t="s">
        <v>1</v>
      </c>
      <c r="E273" s="10">
        <v>86253</v>
      </c>
    </row>
    <row r="274" spans="1:5">
      <c r="A274" s="21" t="s">
        <v>478</v>
      </c>
      <c r="B274" s="38" t="s">
        <v>479</v>
      </c>
      <c r="C274" s="16"/>
      <c r="D274" s="16">
        <f>+D275+D292</f>
        <v>169941632</v>
      </c>
      <c r="E274" s="16">
        <f>+E275+E292</f>
        <v>169941632</v>
      </c>
    </row>
    <row r="275" spans="1:5">
      <c r="A275" s="19" t="s">
        <v>524</v>
      </c>
      <c r="B275" s="37" t="s">
        <v>525</v>
      </c>
      <c r="C275" s="5"/>
      <c r="D275" s="5">
        <v>169306985</v>
      </c>
      <c r="E275" s="5">
        <v>169306985</v>
      </c>
    </row>
    <row r="276" spans="1:5">
      <c r="A276" s="14" t="s">
        <v>480</v>
      </c>
      <c r="B276" s="36" t="s">
        <v>481</v>
      </c>
      <c r="C276" s="11"/>
      <c r="D276" s="11">
        <v>6167112</v>
      </c>
      <c r="E276" s="11">
        <v>6167112</v>
      </c>
    </row>
    <row r="277" spans="1:5">
      <c r="A277" s="13" t="s">
        <v>482</v>
      </c>
      <c r="B277" s="35" t="s">
        <v>483</v>
      </c>
      <c r="C277" s="10"/>
      <c r="D277" s="10">
        <v>237229</v>
      </c>
      <c r="E277" s="10">
        <v>237229</v>
      </c>
    </row>
    <row r="278" spans="1:5">
      <c r="A278" s="13" t="s">
        <v>488</v>
      </c>
      <c r="B278" s="35" t="s">
        <v>489</v>
      </c>
      <c r="C278" s="10"/>
      <c r="D278" s="10">
        <v>44955</v>
      </c>
      <c r="E278" s="10">
        <v>44955</v>
      </c>
    </row>
    <row r="279" spans="1:5">
      <c r="A279" s="13" t="s">
        <v>492</v>
      </c>
      <c r="B279" s="35" t="s">
        <v>493</v>
      </c>
      <c r="C279" s="10"/>
      <c r="D279" s="10">
        <v>216219</v>
      </c>
      <c r="E279" s="10">
        <v>216219</v>
      </c>
    </row>
    <row r="280" spans="1:5">
      <c r="A280" s="13" t="s">
        <v>496</v>
      </c>
      <c r="B280" s="35" t="s">
        <v>497</v>
      </c>
      <c r="C280" s="10"/>
      <c r="D280" s="10">
        <v>17632</v>
      </c>
      <c r="E280" s="10">
        <v>17632</v>
      </c>
    </row>
    <row r="281" spans="1:5">
      <c r="A281" s="13" t="s">
        <v>498</v>
      </c>
      <c r="B281" s="35" t="s">
        <v>499</v>
      </c>
      <c r="C281" s="10"/>
      <c r="D281" s="10">
        <v>590635</v>
      </c>
      <c r="E281" s="10">
        <v>590635</v>
      </c>
    </row>
    <row r="282" spans="1:5">
      <c r="A282" s="13" t="s">
        <v>500</v>
      </c>
      <c r="B282" s="35" t="s">
        <v>501</v>
      </c>
      <c r="C282" s="10"/>
      <c r="D282" s="10">
        <v>653151</v>
      </c>
      <c r="E282" s="10">
        <v>653151</v>
      </c>
    </row>
    <row r="283" spans="1:5">
      <c r="A283" s="13" t="s">
        <v>504</v>
      </c>
      <c r="B283" s="35" t="s">
        <v>505</v>
      </c>
      <c r="C283" s="10"/>
      <c r="D283" s="10">
        <v>2025178</v>
      </c>
      <c r="E283" s="10">
        <v>2025178</v>
      </c>
    </row>
    <row r="284" spans="1:5">
      <c r="A284" s="13" t="s">
        <v>506</v>
      </c>
      <c r="B284" s="35" t="s">
        <v>507</v>
      </c>
      <c r="C284" s="10"/>
      <c r="D284" s="10">
        <v>32562</v>
      </c>
      <c r="E284" s="10">
        <v>32562</v>
      </c>
    </row>
    <row r="285" spans="1:5">
      <c r="A285" s="13" t="s">
        <v>510</v>
      </c>
      <c r="B285" s="35" t="s">
        <v>511</v>
      </c>
      <c r="C285" s="10"/>
      <c r="D285" s="10">
        <v>349413</v>
      </c>
      <c r="E285" s="10">
        <v>349413</v>
      </c>
    </row>
    <row r="286" spans="1:5">
      <c r="A286" s="13" t="s">
        <v>512</v>
      </c>
      <c r="B286" s="35" t="s">
        <v>513</v>
      </c>
      <c r="C286" s="10"/>
      <c r="D286" s="10">
        <v>398846</v>
      </c>
      <c r="E286" s="10">
        <v>398846</v>
      </c>
    </row>
    <row r="287" spans="1:5">
      <c r="A287" s="13" t="s">
        <v>514</v>
      </c>
      <c r="B287" s="35" t="s">
        <v>515</v>
      </c>
      <c r="C287" s="10"/>
      <c r="D287" s="10">
        <v>1566796</v>
      </c>
      <c r="E287" s="10">
        <v>1566796</v>
      </c>
    </row>
    <row r="288" spans="1:5">
      <c r="A288" s="13" t="s">
        <v>526</v>
      </c>
      <c r="B288" s="35" t="s">
        <v>527</v>
      </c>
      <c r="C288" s="10"/>
      <c r="D288" s="10">
        <v>34496</v>
      </c>
      <c r="E288" s="10">
        <v>34496</v>
      </c>
    </row>
    <row r="289" spans="1:5">
      <c r="A289" s="14" t="s">
        <v>518</v>
      </c>
      <c r="B289" s="36" t="s">
        <v>519</v>
      </c>
      <c r="C289" s="11"/>
      <c r="D289" s="11">
        <v>163139873</v>
      </c>
      <c r="E289" s="11">
        <v>163139873</v>
      </c>
    </row>
    <row r="290" spans="1:5">
      <c r="A290" s="13" t="s">
        <v>520</v>
      </c>
      <c r="B290" s="35" t="s">
        <v>521</v>
      </c>
      <c r="C290" s="10"/>
      <c r="D290" s="10">
        <v>7896636</v>
      </c>
      <c r="E290" s="10">
        <v>7896636</v>
      </c>
    </row>
    <row r="291" spans="1:5">
      <c r="A291" s="13" t="s">
        <v>522</v>
      </c>
      <c r="B291" s="35" t="s">
        <v>523</v>
      </c>
      <c r="C291" s="10"/>
      <c r="D291" s="10">
        <v>155243237</v>
      </c>
      <c r="E291" s="10">
        <v>155243237</v>
      </c>
    </row>
    <row r="292" spans="1:5">
      <c r="A292" s="20" t="s">
        <v>528</v>
      </c>
      <c r="B292" s="39" t="s">
        <v>529</v>
      </c>
      <c r="C292" s="17"/>
      <c r="D292" s="17">
        <v>634647</v>
      </c>
      <c r="E292" s="17">
        <v>634647</v>
      </c>
    </row>
    <row r="293" spans="1:5">
      <c r="A293" s="14" t="s">
        <v>530</v>
      </c>
      <c r="B293" s="36" t="s">
        <v>110</v>
      </c>
      <c r="C293" s="11"/>
      <c r="D293" s="11">
        <v>634647</v>
      </c>
      <c r="E293" s="11">
        <v>634647</v>
      </c>
    </row>
    <row r="294" spans="1:5" ht="22.5">
      <c r="A294" s="13" t="s">
        <v>531</v>
      </c>
      <c r="B294" s="35" t="s">
        <v>532</v>
      </c>
      <c r="C294" s="10"/>
      <c r="D294" s="10">
        <v>596000</v>
      </c>
      <c r="E294" s="10">
        <v>596000</v>
      </c>
    </row>
    <row r="295" spans="1:5">
      <c r="A295" s="13" t="s">
        <v>533</v>
      </c>
      <c r="B295" s="35" t="s">
        <v>534</v>
      </c>
      <c r="C295" s="10"/>
      <c r="D295" s="10">
        <v>6268</v>
      </c>
      <c r="E295" s="10">
        <v>6268</v>
      </c>
    </row>
    <row r="296" spans="1:5">
      <c r="A296" s="13" t="s">
        <v>535</v>
      </c>
      <c r="B296" s="35" t="s">
        <v>536</v>
      </c>
      <c r="C296" s="10"/>
      <c r="D296" s="10">
        <v>32379</v>
      </c>
      <c r="E296" s="10">
        <v>32379</v>
      </c>
    </row>
    <row r="297" spans="1:5">
      <c r="A297" s="21" t="s">
        <v>537</v>
      </c>
      <c r="B297" s="38" t="s">
        <v>538</v>
      </c>
      <c r="C297" s="16">
        <v>231669731</v>
      </c>
      <c r="D297" s="16">
        <v>-35600533</v>
      </c>
      <c r="E297" s="16">
        <v>196069198</v>
      </c>
    </row>
    <row r="298" spans="1:5">
      <c r="A298" s="20" t="s">
        <v>539</v>
      </c>
      <c r="B298" s="39" t="s">
        <v>540</v>
      </c>
      <c r="C298" s="17">
        <v>129221795</v>
      </c>
      <c r="D298" s="17">
        <v>-48644681</v>
      </c>
      <c r="E298" s="17">
        <v>80577114</v>
      </c>
    </row>
    <row r="299" spans="1:5">
      <c r="A299" s="14" t="s">
        <v>541</v>
      </c>
      <c r="B299" s="36" t="s">
        <v>542</v>
      </c>
      <c r="C299" s="11">
        <v>111505</v>
      </c>
      <c r="D299" s="11">
        <v>6578</v>
      </c>
      <c r="E299" s="11">
        <v>118083</v>
      </c>
    </row>
    <row r="300" spans="1:5" ht="22.5">
      <c r="A300" s="13" t="s">
        <v>543</v>
      </c>
      <c r="B300" s="35" t="s">
        <v>544</v>
      </c>
      <c r="C300" s="10">
        <v>12000</v>
      </c>
      <c r="D300" s="10">
        <v>3000</v>
      </c>
      <c r="E300" s="10">
        <v>15000</v>
      </c>
    </row>
    <row r="301" spans="1:5" ht="22.5">
      <c r="A301" s="13" t="s">
        <v>545</v>
      </c>
      <c r="B301" s="35" t="s">
        <v>546</v>
      </c>
      <c r="C301" s="10">
        <v>1818</v>
      </c>
      <c r="D301" s="10" t="s">
        <v>1</v>
      </c>
      <c r="E301" s="10">
        <v>1818</v>
      </c>
    </row>
    <row r="302" spans="1:5" ht="22.5">
      <c r="A302" s="13" t="s">
        <v>547</v>
      </c>
      <c r="B302" s="35" t="s">
        <v>548</v>
      </c>
      <c r="C302" s="10">
        <v>22100</v>
      </c>
      <c r="D302" s="10" t="s">
        <v>1</v>
      </c>
      <c r="E302" s="10">
        <v>22100</v>
      </c>
    </row>
    <row r="303" spans="1:5" ht="22.5">
      <c r="A303" s="13" t="s">
        <v>549</v>
      </c>
      <c r="B303" s="35" t="s">
        <v>550</v>
      </c>
      <c r="C303" s="10">
        <v>25687</v>
      </c>
      <c r="D303" s="10">
        <v>-10422</v>
      </c>
      <c r="E303" s="10">
        <v>15265</v>
      </c>
    </row>
    <row r="304" spans="1:5" ht="22.5">
      <c r="A304" s="13" t="s">
        <v>551</v>
      </c>
      <c r="B304" s="35" t="s">
        <v>552</v>
      </c>
      <c r="C304" s="10">
        <v>42100</v>
      </c>
      <c r="D304" s="10">
        <v>14000</v>
      </c>
      <c r="E304" s="10">
        <v>56100</v>
      </c>
    </row>
    <row r="305" spans="1:5">
      <c r="A305" s="13" t="s">
        <v>553</v>
      </c>
      <c r="B305" s="35" t="s">
        <v>554</v>
      </c>
      <c r="C305" s="10">
        <v>7800</v>
      </c>
      <c r="D305" s="10" t="s">
        <v>1</v>
      </c>
      <c r="E305" s="10">
        <v>7800</v>
      </c>
    </row>
    <row r="306" spans="1:5">
      <c r="A306" s="14" t="s">
        <v>555</v>
      </c>
      <c r="B306" s="36" t="s">
        <v>556</v>
      </c>
      <c r="C306" s="11">
        <v>23419192</v>
      </c>
      <c r="D306" s="11">
        <v>-4959869</v>
      </c>
      <c r="E306" s="11">
        <v>18459323</v>
      </c>
    </row>
    <row r="307" spans="1:5">
      <c r="A307" s="13" t="s">
        <v>557</v>
      </c>
      <c r="B307" s="35" t="s">
        <v>558</v>
      </c>
      <c r="C307" s="10">
        <v>30085</v>
      </c>
      <c r="D307" s="10">
        <v>-30085</v>
      </c>
      <c r="E307" s="10" t="s">
        <v>1</v>
      </c>
    </row>
    <row r="308" spans="1:5">
      <c r="A308" s="13" t="s">
        <v>559</v>
      </c>
      <c r="B308" s="35" t="s">
        <v>560</v>
      </c>
      <c r="C308" s="10">
        <v>110590</v>
      </c>
      <c r="D308" s="10">
        <v>175285</v>
      </c>
      <c r="E308" s="10">
        <v>285875</v>
      </c>
    </row>
    <row r="309" spans="1:5">
      <c r="A309" s="13" t="s">
        <v>561</v>
      </c>
      <c r="B309" s="35" t="s">
        <v>562</v>
      </c>
      <c r="C309" s="10">
        <v>364095</v>
      </c>
      <c r="D309" s="10">
        <v>-103452</v>
      </c>
      <c r="E309" s="10">
        <v>260643</v>
      </c>
    </row>
    <row r="310" spans="1:5">
      <c r="A310" s="13" t="s">
        <v>563</v>
      </c>
      <c r="B310" s="35" t="s">
        <v>564</v>
      </c>
      <c r="C310" s="10">
        <v>1000000</v>
      </c>
      <c r="D310" s="10">
        <v>-893776</v>
      </c>
      <c r="E310" s="10">
        <v>106224</v>
      </c>
    </row>
    <row r="311" spans="1:5">
      <c r="A311" s="13" t="s">
        <v>565</v>
      </c>
      <c r="B311" s="35" t="s">
        <v>566</v>
      </c>
      <c r="C311" s="10">
        <v>21908422</v>
      </c>
      <c r="D311" s="10">
        <v>-4101841</v>
      </c>
      <c r="E311" s="10">
        <v>17806581</v>
      </c>
    </row>
    <row r="312" spans="1:5">
      <c r="A312" s="13" t="s">
        <v>567</v>
      </c>
      <c r="B312" s="35" t="s">
        <v>568</v>
      </c>
      <c r="C312" s="10">
        <v>6000</v>
      </c>
      <c r="D312" s="10">
        <v>-6000</v>
      </c>
      <c r="E312" s="10" t="s">
        <v>1</v>
      </c>
    </row>
    <row r="313" spans="1:5">
      <c r="A313" s="14" t="s">
        <v>569</v>
      </c>
      <c r="B313" s="36" t="s">
        <v>570</v>
      </c>
      <c r="C313" s="11">
        <v>60399997</v>
      </c>
      <c r="D313" s="11">
        <v>-59762362</v>
      </c>
      <c r="E313" s="11">
        <v>637635</v>
      </c>
    </row>
    <row r="314" spans="1:5">
      <c r="A314" s="13" t="s">
        <v>571</v>
      </c>
      <c r="B314" s="35" t="s">
        <v>572</v>
      </c>
      <c r="C314" s="10">
        <v>3016399</v>
      </c>
      <c r="D314" s="10">
        <v>-3005051</v>
      </c>
      <c r="E314" s="10">
        <v>11348</v>
      </c>
    </row>
    <row r="315" spans="1:5" ht="22.5">
      <c r="A315" s="13" t="s">
        <v>573</v>
      </c>
      <c r="B315" s="35" t="s">
        <v>574</v>
      </c>
      <c r="C315" s="10">
        <v>2914597</v>
      </c>
      <c r="D315" s="10">
        <v>-2914597</v>
      </c>
      <c r="E315" s="10" t="s">
        <v>1</v>
      </c>
    </row>
    <row r="316" spans="1:5">
      <c r="A316" s="13" t="s">
        <v>575</v>
      </c>
      <c r="B316" s="35" t="s">
        <v>576</v>
      </c>
      <c r="C316" s="10">
        <v>4103501</v>
      </c>
      <c r="D316" s="10">
        <v>-3483464</v>
      </c>
      <c r="E316" s="10">
        <v>620037</v>
      </c>
    </row>
    <row r="317" spans="1:5">
      <c r="A317" s="13" t="s">
        <v>577</v>
      </c>
      <c r="B317" s="35" t="s">
        <v>578</v>
      </c>
      <c r="C317" s="10">
        <v>40365500</v>
      </c>
      <c r="D317" s="10">
        <v>-40359250</v>
      </c>
      <c r="E317" s="10">
        <v>6250</v>
      </c>
    </row>
    <row r="318" spans="1:5">
      <c r="A318" s="13" t="s">
        <v>579</v>
      </c>
      <c r="B318" s="35" t="s">
        <v>580</v>
      </c>
      <c r="C318" s="10">
        <v>10000000</v>
      </c>
      <c r="D318" s="10">
        <v>-10000000</v>
      </c>
      <c r="E318" s="10" t="s">
        <v>1</v>
      </c>
    </row>
    <row r="319" spans="1:5">
      <c r="A319" s="14" t="s">
        <v>581</v>
      </c>
      <c r="B319" s="36" t="s">
        <v>582</v>
      </c>
      <c r="C319" s="11">
        <v>36691101</v>
      </c>
      <c r="D319" s="11">
        <v>3020746</v>
      </c>
      <c r="E319" s="11">
        <v>39711847</v>
      </c>
    </row>
    <row r="320" spans="1:5" ht="22.5">
      <c r="A320" s="13" t="s">
        <v>583</v>
      </c>
      <c r="B320" s="35" t="s">
        <v>584</v>
      </c>
      <c r="C320" s="10"/>
      <c r="D320" s="10">
        <v>17000</v>
      </c>
      <c r="E320" s="10">
        <v>17000</v>
      </c>
    </row>
    <row r="321" spans="1:5">
      <c r="A321" s="13" t="s">
        <v>585</v>
      </c>
      <c r="B321" s="35" t="s">
        <v>586</v>
      </c>
      <c r="C321" s="10">
        <v>15423566</v>
      </c>
      <c r="D321" s="10">
        <v>-27037</v>
      </c>
      <c r="E321" s="10">
        <v>15396529</v>
      </c>
    </row>
    <row r="322" spans="1:5" ht="22.5">
      <c r="A322" s="13" t="s">
        <v>587</v>
      </c>
      <c r="B322" s="35" t="s">
        <v>588</v>
      </c>
      <c r="C322" s="10">
        <v>900000</v>
      </c>
      <c r="D322" s="10">
        <v>-720000</v>
      </c>
      <c r="E322" s="10">
        <v>180000</v>
      </c>
    </row>
    <row r="323" spans="1:5" ht="22.5">
      <c r="A323" s="13" t="s">
        <v>589</v>
      </c>
      <c r="B323" s="35" t="s">
        <v>584</v>
      </c>
      <c r="C323" s="10">
        <v>906780</v>
      </c>
      <c r="D323" s="10">
        <v>-541700</v>
      </c>
      <c r="E323" s="10">
        <v>365080</v>
      </c>
    </row>
    <row r="324" spans="1:5" ht="33.75">
      <c r="A324" s="13" t="s">
        <v>590</v>
      </c>
      <c r="B324" s="35" t="s">
        <v>591</v>
      </c>
      <c r="C324" s="10">
        <v>14400000</v>
      </c>
      <c r="D324" s="10">
        <v>5695000</v>
      </c>
      <c r="E324" s="10">
        <v>20095000</v>
      </c>
    </row>
    <row r="325" spans="1:5">
      <c r="A325" s="13" t="s">
        <v>592</v>
      </c>
      <c r="B325" s="35" t="s">
        <v>593</v>
      </c>
      <c r="C325" s="10">
        <v>7332</v>
      </c>
      <c r="D325" s="10">
        <v>-6012</v>
      </c>
      <c r="E325" s="10">
        <v>1320</v>
      </c>
    </row>
    <row r="326" spans="1:5" ht="22.5">
      <c r="A326" s="13" t="s">
        <v>594</v>
      </c>
      <c r="B326" s="35" t="s">
        <v>595</v>
      </c>
      <c r="C326" s="10">
        <v>270000</v>
      </c>
      <c r="D326" s="10">
        <v>-216001</v>
      </c>
      <c r="E326" s="10">
        <v>53999</v>
      </c>
    </row>
    <row r="327" spans="1:5">
      <c r="A327" s="13" t="s">
        <v>596</v>
      </c>
      <c r="B327" s="35" t="s">
        <v>593</v>
      </c>
      <c r="C327" s="10">
        <v>623423</v>
      </c>
      <c r="D327" s="10">
        <v>-85504</v>
      </c>
      <c r="E327" s="10">
        <v>537919</v>
      </c>
    </row>
    <row r="328" spans="1:5">
      <c r="A328" s="13" t="s">
        <v>597</v>
      </c>
      <c r="B328" s="35" t="s">
        <v>598</v>
      </c>
      <c r="C328" s="10">
        <v>1500000</v>
      </c>
      <c r="D328" s="10">
        <v>-225000</v>
      </c>
      <c r="E328" s="10">
        <v>1275000</v>
      </c>
    </row>
    <row r="329" spans="1:5">
      <c r="A329" s="13" t="s">
        <v>599</v>
      </c>
      <c r="B329" s="35" t="s">
        <v>600</v>
      </c>
      <c r="C329" s="10">
        <v>190000</v>
      </c>
      <c r="D329" s="10" t="s">
        <v>1</v>
      </c>
      <c r="E329" s="10">
        <v>190000</v>
      </c>
    </row>
    <row r="330" spans="1:5">
      <c r="A330" s="13" t="s">
        <v>601</v>
      </c>
      <c r="B330" s="35" t="s">
        <v>602</v>
      </c>
      <c r="C330" s="10">
        <v>870000</v>
      </c>
      <c r="D330" s="10">
        <v>-870000</v>
      </c>
      <c r="E330" s="10" t="s">
        <v>1</v>
      </c>
    </row>
    <row r="331" spans="1:5" ht="33.75">
      <c r="A331" s="13" t="s">
        <v>603</v>
      </c>
      <c r="B331" s="35" t="s">
        <v>604</v>
      </c>
      <c r="C331" s="10">
        <v>1600000</v>
      </c>
      <c r="D331" s="10" t="s">
        <v>1</v>
      </c>
      <c r="E331" s="10">
        <v>1600000</v>
      </c>
    </row>
    <row r="332" spans="1:5">
      <c r="A332" s="14" t="s">
        <v>605</v>
      </c>
      <c r="B332" s="36" t="s">
        <v>606</v>
      </c>
      <c r="C332" s="11">
        <v>8600000</v>
      </c>
      <c r="D332" s="11">
        <v>13050226</v>
      </c>
      <c r="E332" s="11">
        <v>21650226</v>
      </c>
    </row>
    <row r="333" spans="1:5" ht="22.5">
      <c r="A333" s="13" t="s">
        <v>607</v>
      </c>
      <c r="B333" s="35" t="s">
        <v>608</v>
      </c>
      <c r="C333" s="10">
        <v>8600000</v>
      </c>
      <c r="D333" s="10">
        <v>13050226</v>
      </c>
      <c r="E333" s="10">
        <v>21650226</v>
      </c>
    </row>
    <row r="334" spans="1:5">
      <c r="A334" s="20" t="s">
        <v>609</v>
      </c>
      <c r="B334" s="39" t="s">
        <v>610</v>
      </c>
      <c r="C334" s="17">
        <v>42897207</v>
      </c>
      <c r="D334" s="17">
        <v>22236290</v>
      </c>
      <c r="E334" s="17">
        <v>65133497</v>
      </c>
    </row>
    <row r="335" spans="1:5">
      <c r="A335" s="14" t="s">
        <v>611</v>
      </c>
      <c r="B335" s="36" t="s">
        <v>612</v>
      </c>
      <c r="C335" s="11">
        <v>1259138</v>
      </c>
      <c r="D335" s="11">
        <v>1314470</v>
      </c>
      <c r="E335" s="11">
        <v>2573608</v>
      </c>
    </row>
    <row r="336" spans="1:5" ht="22.5">
      <c r="A336" s="13" t="s">
        <v>613</v>
      </c>
      <c r="B336" s="35" t="s">
        <v>614</v>
      </c>
      <c r="C336" s="10"/>
      <c r="D336" s="10">
        <v>3544</v>
      </c>
      <c r="E336" s="10">
        <v>3544</v>
      </c>
    </row>
    <row r="337" spans="1:5" ht="22.5">
      <c r="A337" s="13" t="s">
        <v>615</v>
      </c>
      <c r="B337" s="35" t="s">
        <v>616</v>
      </c>
      <c r="C337" s="10">
        <v>397000</v>
      </c>
      <c r="D337" s="10">
        <v>234718</v>
      </c>
      <c r="E337" s="10">
        <v>631718</v>
      </c>
    </row>
    <row r="338" spans="1:5" ht="22.5">
      <c r="A338" s="13" t="s">
        <v>617</v>
      </c>
      <c r="B338" s="35" t="s">
        <v>618</v>
      </c>
      <c r="C338" s="10">
        <v>28180</v>
      </c>
      <c r="D338" s="10">
        <v>13250</v>
      </c>
      <c r="E338" s="10">
        <v>41430</v>
      </c>
    </row>
    <row r="339" spans="1:5">
      <c r="A339" s="13" t="s">
        <v>619</v>
      </c>
      <c r="B339" s="35" t="s">
        <v>620</v>
      </c>
      <c r="C339" s="10">
        <v>40610</v>
      </c>
      <c r="D339" s="10">
        <v>478000</v>
      </c>
      <c r="E339" s="10">
        <v>518610</v>
      </c>
    </row>
    <row r="340" spans="1:5" ht="22.5">
      <c r="A340" s="13" t="s">
        <v>621</v>
      </c>
      <c r="B340" s="35" t="s">
        <v>622</v>
      </c>
      <c r="C340" s="10">
        <v>70000</v>
      </c>
      <c r="D340" s="10">
        <v>-8801</v>
      </c>
      <c r="E340" s="10">
        <v>61199</v>
      </c>
    </row>
    <row r="341" spans="1:5">
      <c r="A341" s="13" t="s">
        <v>623</v>
      </c>
      <c r="B341" s="35" t="s">
        <v>624</v>
      </c>
      <c r="C341" s="10">
        <v>43976</v>
      </c>
      <c r="D341" s="10">
        <v>221000</v>
      </c>
      <c r="E341" s="10">
        <v>264976</v>
      </c>
    </row>
    <row r="342" spans="1:5">
      <c r="A342" s="13" t="s">
        <v>625</v>
      </c>
      <c r="B342" s="35" t="s">
        <v>626</v>
      </c>
      <c r="C342" s="10">
        <v>20000</v>
      </c>
      <c r="D342" s="10">
        <v>27021</v>
      </c>
      <c r="E342" s="10">
        <v>47021</v>
      </c>
    </row>
    <row r="343" spans="1:5">
      <c r="A343" s="13" t="s">
        <v>627</v>
      </c>
      <c r="B343" s="35" t="s">
        <v>628</v>
      </c>
      <c r="C343" s="10">
        <v>19100</v>
      </c>
      <c r="D343" s="10" t="s">
        <v>1</v>
      </c>
      <c r="E343" s="10">
        <v>19100</v>
      </c>
    </row>
    <row r="344" spans="1:5" ht="22.5">
      <c r="A344" s="13" t="s">
        <v>629</v>
      </c>
      <c r="B344" s="35" t="s">
        <v>630</v>
      </c>
      <c r="C344" s="10"/>
      <c r="D344" s="10">
        <v>2240</v>
      </c>
      <c r="E344" s="10">
        <v>2240</v>
      </c>
    </row>
    <row r="345" spans="1:5" ht="22.5">
      <c r="A345" s="13" t="s">
        <v>631</v>
      </c>
      <c r="B345" s="35" t="s">
        <v>632</v>
      </c>
      <c r="C345" s="10">
        <v>70290</v>
      </c>
      <c r="D345" s="10" t="s">
        <v>1</v>
      </c>
      <c r="E345" s="10">
        <v>70290</v>
      </c>
    </row>
    <row r="346" spans="1:5">
      <c r="A346" s="13" t="s">
        <v>633</v>
      </c>
      <c r="B346" s="35" t="s">
        <v>634</v>
      </c>
      <c r="C346" s="10">
        <v>1000</v>
      </c>
      <c r="D346" s="10">
        <v>2900</v>
      </c>
      <c r="E346" s="10">
        <v>3900</v>
      </c>
    </row>
    <row r="347" spans="1:5" ht="22.5">
      <c r="A347" s="13" t="s">
        <v>635</v>
      </c>
      <c r="B347" s="35" t="s">
        <v>636</v>
      </c>
      <c r="C347" s="10">
        <v>53400</v>
      </c>
      <c r="D347" s="10">
        <v>-22424</v>
      </c>
      <c r="E347" s="10">
        <v>30976</v>
      </c>
    </row>
    <row r="348" spans="1:5">
      <c r="A348" s="13" t="s">
        <v>637</v>
      </c>
      <c r="B348" s="35" t="s">
        <v>638</v>
      </c>
      <c r="C348" s="10">
        <v>11000</v>
      </c>
      <c r="D348" s="10">
        <v>2968</v>
      </c>
      <c r="E348" s="10">
        <v>13968</v>
      </c>
    </row>
    <row r="349" spans="1:5">
      <c r="A349" s="13" t="s">
        <v>639</v>
      </c>
      <c r="B349" s="35" t="s">
        <v>640</v>
      </c>
      <c r="C349" s="10">
        <v>12374</v>
      </c>
      <c r="D349" s="10">
        <v>-12374</v>
      </c>
      <c r="E349" s="10" t="s">
        <v>1</v>
      </c>
    </row>
    <row r="350" spans="1:5" ht="22.5">
      <c r="A350" s="13" t="s">
        <v>641</v>
      </c>
      <c r="B350" s="35" t="s">
        <v>642</v>
      </c>
      <c r="C350" s="10">
        <v>132595</v>
      </c>
      <c r="D350" s="10">
        <v>-66082</v>
      </c>
      <c r="E350" s="10">
        <v>66513</v>
      </c>
    </row>
    <row r="351" spans="1:5">
      <c r="A351" s="13" t="s">
        <v>643</v>
      </c>
      <c r="B351" s="35" t="s">
        <v>644</v>
      </c>
      <c r="C351" s="10">
        <v>40464</v>
      </c>
      <c r="D351" s="10">
        <v>31000</v>
      </c>
      <c r="E351" s="10">
        <v>71464</v>
      </c>
    </row>
    <row r="352" spans="1:5">
      <c r="A352" s="13" t="s">
        <v>645</v>
      </c>
      <c r="B352" s="35" t="s">
        <v>646</v>
      </c>
      <c r="C352" s="10">
        <v>5500</v>
      </c>
      <c r="D352" s="10">
        <v>4850</v>
      </c>
      <c r="E352" s="10">
        <v>10350</v>
      </c>
    </row>
    <row r="353" spans="1:5">
      <c r="A353" s="13" t="s">
        <v>647</v>
      </c>
      <c r="B353" s="35" t="s">
        <v>648</v>
      </c>
      <c r="C353" s="10">
        <v>19500</v>
      </c>
      <c r="D353" s="10" t="s">
        <v>1</v>
      </c>
      <c r="E353" s="10">
        <v>19500</v>
      </c>
    </row>
    <row r="354" spans="1:5">
      <c r="A354" s="13" t="s">
        <v>649</v>
      </c>
      <c r="B354" s="35" t="s">
        <v>650</v>
      </c>
      <c r="C354" s="10">
        <v>7500</v>
      </c>
      <c r="D354" s="10">
        <v>7236</v>
      </c>
      <c r="E354" s="10">
        <v>14736</v>
      </c>
    </row>
    <row r="355" spans="1:5">
      <c r="A355" s="13" t="s">
        <v>651</v>
      </c>
      <c r="B355" s="35" t="s">
        <v>652</v>
      </c>
      <c r="C355" s="10">
        <v>21212</v>
      </c>
      <c r="D355" s="10">
        <v>113065</v>
      </c>
      <c r="E355" s="10">
        <v>134277</v>
      </c>
    </row>
    <row r="356" spans="1:5">
      <c r="A356" s="13" t="s">
        <v>653</v>
      </c>
      <c r="B356" s="35" t="s">
        <v>654</v>
      </c>
      <c r="C356" s="10">
        <v>4100</v>
      </c>
      <c r="D356" s="10">
        <v>16901</v>
      </c>
      <c r="E356" s="10">
        <v>21001</v>
      </c>
    </row>
    <row r="357" spans="1:5" ht="33.75">
      <c r="A357" s="13" t="s">
        <v>655</v>
      </c>
      <c r="B357" s="35" t="s">
        <v>656</v>
      </c>
      <c r="C357" s="10">
        <v>6480</v>
      </c>
      <c r="D357" s="10" t="s">
        <v>1</v>
      </c>
      <c r="E357" s="10">
        <v>6480</v>
      </c>
    </row>
    <row r="358" spans="1:5">
      <c r="A358" s="13" t="s">
        <v>657</v>
      </c>
      <c r="B358" s="35" t="s">
        <v>658</v>
      </c>
      <c r="C358" s="10">
        <v>9350</v>
      </c>
      <c r="D358" s="10">
        <v>132000</v>
      </c>
      <c r="E358" s="10">
        <v>141350</v>
      </c>
    </row>
    <row r="359" spans="1:5">
      <c r="A359" s="13" t="s">
        <v>659</v>
      </c>
      <c r="B359" s="35" t="s">
        <v>660</v>
      </c>
      <c r="C359" s="10">
        <v>37000</v>
      </c>
      <c r="D359" s="10">
        <v>-8150</v>
      </c>
      <c r="E359" s="10">
        <v>28850</v>
      </c>
    </row>
    <row r="360" spans="1:5">
      <c r="A360" s="13" t="s">
        <v>661</v>
      </c>
      <c r="B360" s="35" t="s">
        <v>662</v>
      </c>
      <c r="C360" s="10">
        <v>52581</v>
      </c>
      <c r="D360" s="10" t="s">
        <v>1</v>
      </c>
      <c r="E360" s="10">
        <v>52581</v>
      </c>
    </row>
    <row r="361" spans="1:5">
      <c r="A361" s="13" t="s">
        <v>663</v>
      </c>
      <c r="B361" s="35" t="s">
        <v>664</v>
      </c>
      <c r="C361" s="10">
        <v>31000</v>
      </c>
      <c r="D361" s="10">
        <v>44224</v>
      </c>
      <c r="E361" s="10">
        <v>75224</v>
      </c>
    </row>
    <row r="362" spans="1:5">
      <c r="A362" s="13" t="s">
        <v>665</v>
      </c>
      <c r="B362" s="35" t="s">
        <v>666</v>
      </c>
      <c r="C362" s="10">
        <v>9600</v>
      </c>
      <c r="D362" s="10">
        <v>80819</v>
      </c>
      <c r="E362" s="10">
        <v>90419</v>
      </c>
    </row>
    <row r="363" spans="1:5">
      <c r="A363" s="13" t="s">
        <v>667</v>
      </c>
      <c r="B363" s="35" t="s">
        <v>668</v>
      </c>
      <c r="C363" s="10">
        <v>5200</v>
      </c>
      <c r="D363" s="10">
        <v>1983</v>
      </c>
      <c r="E363" s="10">
        <v>7183</v>
      </c>
    </row>
    <row r="364" spans="1:5">
      <c r="A364" s="13" t="s">
        <v>669</v>
      </c>
      <c r="B364" s="35" t="s">
        <v>670</v>
      </c>
      <c r="C364" s="10">
        <v>90126</v>
      </c>
      <c r="D364" s="10">
        <v>-6004</v>
      </c>
      <c r="E364" s="10">
        <v>84122</v>
      </c>
    </row>
    <row r="365" spans="1:5">
      <c r="A365" s="13" t="s">
        <v>671</v>
      </c>
      <c r="B365" s="35" t="s">
        <v>672</v>
      </c>
      <c r="C365" s="10">
        <v>20000</v>
      </c>
      <c r="D365" s="10">
        <v>20586</v>
      </c>
      <c r="E365" s="10">
        <v>40586</v>
      </c>
    </row>
    <row r="366" spans="1:5">
      <c r="A366" s="14" t="s">
        <v>673</v>
      </c>
      <c r="B366" s="36" t="s">
        <v>674</v>
      </c>
      <c r="C366" s="11">
        <v>4553720</v>
      </c>
      <c r="D366" s="11">
        <v>2110460</v>
      </c>
      <c r="E366" s="11">
        <v>6664180</v>
      </c>
    </row>
    <row r="367" spans="1:5">
      <c r="A367" s="13" t="s">
        <v>675</v>
      </c>
      <c r="B367" s="35" t="s">
        <v>676</v>
      </c>
      <c r="C367" s="10">
        <v>45000</v>
      </c>
      <c r="D367" s="10">
        <v>48870</v>
      </c>
      <c r="E367" s="10">
        <v>93870</v>
      </c>
    </row>
    <row r="368" spans="1:5">
      <c r="A368" s="13" t="s">
        <v>677</v>
      </c>
      <c r="B368" s="35" t="s">
        <v>678</v>
      </c>
      <c r="C368" s="10">
        <v>56500</v>
      </c>
      <c r="D368" s="10">
        <v>5104</v>
      </c>
      <c r="E368" s="10">
        <v>61604</v>
      </c>
    </row>
    <row r="369" spans="1:5" ht="22.5">
      <c r="A369" s="13" t="s">
        <v>679</v>
      </c>
      <c r="B369" s="35" t="s">
        <v>680</v>
      </c>
      <c r="C369" s="10">
        <v>36695</v>
      </c>
      <c r="D369" s="10">
        <v>516517</v>
      </c>
      <c r="E369" s="10">
        <v>553212</v>
      </c>
    </row>
    <row r="370" spans="1:5">
      <c r="A370" s="13" t="s">
        <v>681</v>
      </c>
      <c r="B370" s="35" t="s">
        <v>682</v>
      </c>
      <c r="C370" s="10">
        <v>2000</v>
      </c>
      <c r="D370" s="10">
        <v>-2000</v>
      </c>
      <c r="E370" s="10" t="s">
        <v>1</v>
      </c>
    </row>
    <row r="371" spans="1:5">
      <c r="A371" s="13" t="s">
        <v>683</v>
      </c>
      <c r="B371" s="35" t="s">
        <v>684</v>
      </c>
      <c r="C371" s="10">
        <v>13200</v>
      </c>
      <c r="D371" s="10" t="s">
        <v>1</v>
      </c>
      <c r="E371" s="10">
        <v>13200</v>
      </c>
    </row>
    <row r="372" spans="1:5" ht="22.5">
      <c r="A372" s="13" t="s">
        <v>685</v>
      </c>
      <c r="B372" s="35" t="s">
        <v>686</v>
      </c>
      <c r="C372" s="10">
        <v>10000</v>
      </c>
      <c r="D372" s="10">
        <v>26599</v>
      </c>
      <c r="E372" s="10">
        <v>36599</v>
      </c>
    </row>
    <row r="373" spans="1:5" ht="22.5">
      <c r="A373" s="13" t="s">
        <v>687</v>
      </c>
      <c r="B373" s="35" t="s">
        <v>688</v>
      </c>
      <c r="C373" s="10">
        <v>20000</v>
      </c>
      <c r="D373" s="10">
        <v>5023</v>
      </c>
      <c r="E373" s="10">
        <v>25023</v>
      </c>
    </row>
    <row r="374" spans="1:5" ht="22.5">
      <c r="A374" s="13" t="s">
        <v>689</v>
      </c>
      <c r="B374" s="35" t="s">
        <v>690</v>
      </c>
      <c r="C374" s="10">
        <v>12500</v>
      </c>
      <c r="D374" s="10" t="s">
        <v>1</v>
      </c>
      <c r="E374" s="10">
        <v>12500</v>
      </c>
    </row>
    <row r="375" spans="1:5">
      <c r="A375" s="13" t="s">
        <v>691</v>
      </c>
      <c r="B375" s="35" t="s">
        <v>692</v>
      </c>
      <c r="C375" s="10">
        <v>20000</v>
      </c>
      <c r="D375" s="10" t="s">
        <v>1</v>
      </c>
      <c r="E375" s="10">
        <v>20000</v>
      </c>
    </row>
    <row r="376" spans="1:5">
      <c r="A376" s="13" t="s">
        <v>693</v>
      </c>
      <c r="B376" s="35" t="s">
        <v>694</v>
      </c>
      <c r="C376" s="10">
        <v>33381</v>
      </c>
      <c r="D376" s="10">
        <v>17677</v>
      </c>
      <c r="E376" s="10">
        <v>51058</v>
      </c>
    </row>
    <row r="377" spans="1:5" ht="22.5">
      <c r="A377" s="13" t="s">
        <v>695</v>
      </c>
      <c r="B377" s="35" t="s">
        <v>696</v>
      </c>
      <c r="C377" s="10">
        <v>31122</v>
      </c>
      <c r="D377" s="10" t="s">
        <v>1</v>
      </c>
      <c r="E377" s="10">
        <v>31122</v>
      </c>
    </row>
    <row r="378" spans="1:5">
      <c r="A378" s="13" t="s">
        <v>697</v>
      </c>
      <c r="B378" s="35" t="s">
        <v>698</v>
      </c>
      <c r="C378" s="10">
        <v>4423</v>
      </c>
      <c r="D378" s="10" t="s">
        <v>1</v>
      </c>
      <c r="E378" s="10">
        <v>4423</v>
      </c>
    </row>
    <row r="379" spans="1:5">
      <c r="A379" s="13" t="s">
        <v>699</v>
      </c>
      <c r="B379" s="35" t="s">
        <v>700</v>
      </c>
      <c r="C379" s="10">
        <v>45000</v>
      </c>
      <c r="D379" s="10">
        <v>35468</v>
      </c>
      <c r="E379" s="10">
        <v>80468</v>
      </c>
    </row>
    <row r="380" spans="1:5">
      <c r="A380" s="13" t="s">
        <v>701</v>
      </c>
      <c r="B380" s="35" t="s">
        <v>702</v>
      </c>
      <c r="C380" s="10">
        <v>11151</v>
      </c>
      <c r="D380" s="10" t="s">
        <v>1</v>
      </c>
      <c r="E380" s="10">
        <v>11151</v>
      </c>
    </row>
    <row r="381" spans="1:5">
      <c r="A381" s="13" t="s">
        <v>703</v>
      </c>
      <c r="B381" s="35" t="s">
        <v>704</v>
      </c>
      <c r="C381" s="10">
        <v>900</v>
      </c>
      <c r="D381" s="10" t="s">
        <v>1</v>
      </c>
      <c r="E381" s="10">
        <v>900</v>
      </c>
    </row>
    <row r="382" spans="1:5">
      <c r="A382" s="13" t="s">
        <v>705</v>
      </c>
      <c r="B382" s="35" t="s">
        <v>706</v>
      </c>
      <c r="C382" s="10">
        <v>6000</v>
      </c>
      <c r="D382" s="10" t="s">
        <v>1</v>
      </c>
      <c r="E382" s="10">
        <v>6000</v>
      </c>
    </row>
    <row r="383" spans="1:5">
      <c r="A383" s="13" t="s">
        <v>707</v>
      </c>
      <c r="B383" s="35" t="s">
        <v>708</v>
      </c>
      <c r="C383" s="10">
        <v>10000</v>
      </c>
      <c r="D383" s="10">
        <v>6404</v>
      </c>
      <c r="E383" s="10">
        <v>16404</v>
      </c>
    </row>
    <row r="384" spans="1:5">
      <c r="A384" s="13" t="s">
        <v>709</v>
      </c>
      <c r="B384" s="35" t="s">
        <v>710</v>
      </c>
      <c r="C384" s="10">
        <v>4400</v>
      </c>
      <c r="D384" s="10" t="s">
        <v>1</v>
      </c>
      <c r="E384" s="10">
        <v>4400</v>
      </c>
    </row>
    <row r="385" spans="1:5">
      <c r="A385" s="13" t="s">
        <v>711</v>
      </c>
      <c r="B385" s="35" t="s">
        <v>712</v>
      </c>
      <c r="C385" s="10">
        <v>10000</v>
      </c>
      <c r="D385" s="10">
        <v>688</v>
      </c>
      <c r="E385" s="10">
        <v>10688</v>
      </c>
    </row>
    <row r="386" spans="1:5">
      <c r="A386" s="13" t="s">
        <v>713</v>
      </c>
      <c r="B386" s="35" t="s">
        <v>714</v>
      </c>
      <c r="C386" s="10">
        <v>14365</v>
      </c>
      <c r="D386" s="10" t="s">
        <v>1</v>
      </c>
      <c r="E386" s="10">
        <v>14365</v>
      </c>
    </row>
    <row r="387" spans="1:5">
      <c r="A387" s="13" t="s">
        <v>715</v>
      </c>
      <c r="B387" s="35" t="s">
        <v>716</v>
      </c>
      <c r="C387" s="10">
        <v>14743</v>
      </c>
      <c r="D387" s="10" t="s">
        <v>1</v>
      </c>
      <c r="E387" s="10">
        <v>14743</v>
      </c>
    </row>
    <row r="388" spans="1:5">
      <c r="A388" s="13" t="s">
        <v>717</v>
      </c>
      <c r="B388" s="35" t="s">
        <v>718</v>
      </c>
      <c r="C388" s="10">
        <v>13400</v>
      </c>
      <c r="D388" s="10">
        <v>998</v>
      </c>
      <c r="E388" s="10">
        <v>14398</v>
      </c>
    </row>
    <row r="389" spans="1:5">
      <c r="A389" s="13" t="s">
        <v>719</v>
      </c>
      <c r="B389" s="35" t="s">
        <v>720</v>
      </c>
      <c r="C389" s="10">
        <v>3300</v>
      </c>
      <c r="D389" s="10" t="s">
        <v>1</v>
      </c>
      <c r="E389" s="10">
        <v>3300</v>
      </c>
    </row>
    <row r="390" spans="1:5">
      <c r="A390" s="13" t="s">
        <v>721</v>
      </c>
      <c r="B390" s="35" t="s">
        <v>722</v>
      </c>
      <c r="C390" s="10">
        <v>2118</v>
      </c>
      <c r="D390" s="10" t="s">
        <v>1</v>
      </c>
      <c r="E390" s="10">
        <v>2118</v>
      </c>
    </row>
    <row r="391" spans="1:5">
      <c r="A391" s="13" t="s">
        <v>723</v>
      </c>
      <c r="B391" s="35" t="s">
        <v>724</v>
      </c>
      <c r="C391" s="10">
        <v>12000</v>
      </c>
      <c r="D391" s="10" t="s">
        <v>1</v>
      </c>
      <c r="E391" s="10">
        <v>12000</v>
      </c>
    </row>
    <row r="392" spans="1:5">
      <c r="A392" s="13" t="s">
        <v>725</v>
      </c>
      <c r="B392" s="35" t="s">
        <v>726</v>
      </c>
      <c r="C392" s="10">
        <v>9700</v>
      </c>
      <c r="D392" s="10" t="s">
        <v>1</v>
      </c>
      <c r="E392" s="10">
        <v>9700</v>
      </c>
    </row>
    <row r="393" spans="1:5">
      <c r="A393" s="13" t="s">
        <v>727</v>
      </c>
      <c r="B393" s="35" t="s">
        <v>728</v>
      </c>
      <c r="C393" s="10">
        <v>34405</v>
      </c>
      <c r="D393" s="10">
        <v>20594</v>
      </c>
      <c r="E393" s="10">
        <v>54999</v>
      </c>
    </row>
    <row r="394" spans="1:5">
      <c r="A394" s="13" t="s">
        <v>729</v>
      </c>
      <c r="B394" s="35" t="s">
        <v>730</v>
      </c>
      <c r="C394" s="10">
        <v>10630</v>
      </c>
      <c r="D394" s="10" t="s">
        <v>1</v>
      </c>
      <c r="E394" s="10">
        <v>10630</v>
      </c>
    </row>
    <row r="395" spans="1:5">
      <c r="A395" s="13" t="s">
        <v>731</v>
      </c>
      <c r="B395" s="35" t="s">
        <v>732</v>
      </c>
      <c r="C395" s="10">
        <v>8291</v>
      </c>
      <c r="D395" s="10" t="s">
        <v>1</v>
      </c>
      <c r="E395" s="10">
        <v>8291</v>
      </c>
    </row>
    <row r="396" spans="1:5">
      <c r="A396" s="13" t="s">
        <v>733</v>
      </c>
      <c r="B396" s="35" t="s">
        <v>734</v>
      </c>
      <c r="C396" s="10">
        <v>56909</v>
      </c>
      <c r="D396" s="10" t="s">
        <v>1</v>
      </c>
      <c r="E396" s="10">
        <v>56909</v>
      </c>
    </row>
    <row r="397" spans="1:5">
      <c r="A397" s="13" t="s">
        <v>735</v>
      </c>
      <c r="B397" s="35" t="s">
        <v>736</v>
      </c>
      <c r="C397" s="10">
        <v>14831</v>
      </c>
      <c r="D397" s="10" t="s">
        <v>1</v>
      </c>
      <c r="E397" s="10">
        <v>14831</v>
      </c>
    </row>
    <row r="398" spans="1:5" ht="33.75">
      <c r="A398" s="13" t="s">
        <v>737</v>
      </c>
      <c r="B398" s="35" t="s">
        <v>738</v>
      </c>
      <c r="C398" s="10">
        <v>158541</v>
      </c>
      <c r="D398" s="10">
        <v>162677</v>
      </c>
      <c r="E398" s="10">
        <v>321218</v>
      </c>
    </row>
    <row r="399" spans="1:5">
      <c r="A399" s="13" t="s">
        <v>739</v>
      </c>
      <c r="B399" s="35" t="s">
        <v>740</v>
      </c>
      <c r="C399" s="10">
        <v>2100</v>
      </c>
      <c r="D399" s="10" t="s">
        <v>1</v>
      </c>
      <c r="E399" s="10">
        <v>2100</v>
      </c>
    </row>
    <row r="400" spans="1:5">
      <c r="A400" s="13" t="s">
        <v>741</v>
      </c>
      <c r="B400" s="35" t="s">
        <v>742</v>
      </c>
      <c r="C400" s="10">
        <v>70300</v>
      </c>
      <c r="D400" s="10">
        <v>4090</v>
      </c>
      <c r="E400" s="10">
        <v>74390</v>
      </c>
    </row>
    <row r="401" spans="1:5">
      <c r="A401" s="13" t="s">
        <v>743</v>
      </c>
      <c r="B401" s="35" t="s">
        <v>744</v>
      </c>
      <c r="C401" s="10">
        <v>30600</v>
      </c>
      <c r="D401" s="10" t="s">
        <v>1</v>
      </c>
      <c r="E401" s="10">
        <v>30600</v>
      </c>
    </row>
    <row r="402" spans="1:5">
      <c r="A402" s="13" t="s">
        <v>745</v>
      </c>
      <c r="B402" s="35" t="s">
        <v>746</v>
      </c>
      <c r="C402" s="10">
        <v>6500</v>
      </c>
      <c r="D402" s="10" t="s">
        <v>1</v>
      </c>
      <c r="E402" s="10">
        <v>6500</v>
      </c>
    </row>
    <row r="403" spans="1:5">
      <c r="A403" s="13" t="s">
        <v>747</v>
      </c>
      <c r="B403" s="35" t="s">
        <v>748</v>
      </c>
      <c r="C403" s="10">
        <v>10269</v>
      </c>
      <c r="D403" s="10" t="s">
        <v>1</v>
      </c>
      <c r="E403" s="10">
        <v>10269</v>
      </c>
    </row>
    <row r="404" spans="1:5">
      <c r="A404" s="13" t="s">
        <v>749</v>
      </c>
      <c r="B404" s="35" t="s">
        <v>750</v>
      </c>
      <c r="C404" s="10">
        <v>16300</v>
      </c>
      <c r="D404" s="10">
        <v>6049</v>
      </c>
      <c r="E404" s="10">
        <v>22349</v>
      </c>
    </row>
    <row r="405" spans="1:5">
      <c r="A405" s="13" t="s">
        <v>751</v>
      </c>
      <c r="B405" s="35" t="s">
        <v>752</v>
      </c>
      <c r="C405" s="10">
        <v>310650</v>
      </c>
      <c r="D405" s="10">
        <v>125687</v>
      </c>
      <c r="E405" s="10">
        <v>436337</v>
      </c>
    </row>
    <row r="406" spans="1:5">
      <c r="A406" s="13" t="s">
        <v>753</v>
      </c>
      <c r="B406" s="35" t="s">
        <v>754</v>
      </c>
      <c r="C406" s="10">
        <v>1000</v>
      </c>
      <c r="D406" s="10" t="s">
        <v>1</v>
      </c>
      <c r="E406" s="10">
        <v>1000</v>
      </c>
    </row>
    <row r="407" spans="1:5" ht="22.5">
      <c r="A407" s="13" t="s">
        <v>755</v>
      </c>
      <c r="B407" s="35" t="s">
        <v>756</v>
      </c>
      <c r="C407" s="10">
        <v>84150</v>
      </c>
      <c r="D407" s="10">
        <v>-30000</v>
      </c>
      <c r="E407" s="10">
        <v>54150</v>
      </c>
    </row>
    <row r="408" spans="1:5">
      <c r="A408" s="13" t="s">
        <v>757</v>
      </c>
      <c r="B408" s="35" t="s">
        <v>758</v>
      </c>
      <c r="C408" s="10">
        <v>244500</v>
      </c>
      <c r="D408" s="10" t="s">
        <v>1</v>
      </c>
      <c r="E408" s="10">
        <v>244500</v>
      </c>
    </row>
    <row r="409" spans="1:5">
      <c r="A409" s="13" t="s">
        <v>759</v>
      </c>
      <c r="B409" s="35" t="s">
        <v>760</v>
      </c>
      <c r="C409" s="10">
        <v>943166</v>
      </c>
      <c r="D409" s="10">
        <v>79218</v>
      </c>
      <c r="E409" s="10">
        <v>1022384</v>
      </c>
    </row>
    <row r="410" spans="1:5">
      <c r="A410" s="13" t="s">
        <v>761</v>
      </c>
      <c r="B410" s="35" t="s">
        <v>762</v>
      </c>
      <c r="C410" s="10">
        <v>1438</v>
      </c>
      <c r="D410" s="10" t="s">
        <v>1</v>
      </c>
      <c r="E410" s="10">
        <v>1438</v>
      </c>
    </row>
    <row r="411" spans="1:5">
      <c r="A411" s="13" t="s">
        <v>763</v>
      </c>
      <c r="B411" s="35" t="s">
        <v>764</v>
      </c>
      <c r="C411" s="10">
        <v>82353</v>
      </c>
      <c r="D411" s="10">
        <v>-24739</v>
      </c>
      <c r="E411" s="10">
        <v>57614</v>
      </c>
    </row>
    <row r="412" spans="1:5">
      <c r="A412" s="13" t="s">
        <v>765</v>
      </c>
      <c r="B412" s="35" t="s">
        <v>766</v>
      </c>
      <c r="C412" s="10">
        <v>80000</v>
      </c>
      <c r="D412" s="10">
        <v>-58229</v>
      </c>
      <c r="E412" s="10">
        <v>21771</v>
      </c>
    </row>
    <row r="413" spans="1:5">
      <c r="A413" s="13" t="s">
        <v>767</v>
      </c>
      <c r="B413" s="35" t="s">
        <v>768</v>
      </c>
      <c r="C413" s="10">
        <v>10000</v>
      </c>
      <c r="D413" s="10" t="s">
        <v>1</v>
      </c>
      <c r="E413" s="10">
        <v>10000</v>
      </c>
    </row>
    <row r="414" spans="1:5">
      <c r="A414" s="13" t="s">
        <v>769</v>
      </c>
      <c r="B414" s="35" t="s">
        <v>770</v>
      </c>
      <c r="C414" s="10">
        <v>3000</v>
      </c>
      <c r="D414" s="10" t="s">
        <v>1</v>
      </c>
      <c r="E414" s="10">
        <v>3000</v>
      </c>
    </row>
    <row r="415" spans="1:5">
      <c r="A415" s="13" t="s">
        <v>771</v>
      </c>
      <c r="B415" s="35" t="s">
        <v>772</v>
      </c>
      <c r="C415" s="10">
        <v>36500</v>
      </c>
      <c r="D415" s="10">
        <v>2240</v>
      </c>
      <c r="E415" s="10">
        <v>38740</v>
      </c>
    </row>
    <row r="416" spans="1:5">
      <c r="A416" s="13" t="s">
        <v>773</v>
      </c>
      <c r="B416" s="35" t="s">
        <v>774</v>
      </c>
      <c r="C416" s="10">
        <v>49862</v>
      </c>
      <c r="D416" s="10" t="s">
        <v>1</v>
      </c>
      <c r="E416" s="10">
        <v>49862</v>
      </c>
    </row>
    <row r="417" spans="1:5">
      <c r="A417" s="13" t="s">
        <v>775</v>
      </c>
      <c r="B417" s="35" t="s">
        <v>776</v>
      </c>
      <c r="C417" s="10">
        <v>34125</v>
      </c>
      <c r="D417" s="10" t="s">
        <v>1</v>
      </c>
      <c r="E417" s="10">
        <v>34125</v>
      </c>
    </row>
    <row r="418" spans="1:5">
      <c r="A418" s="13" t="s">
        <v>777</v>
      </c>
      <c r="B418" s="35" t="s">
        <v>778</v>
      </c>
      <c r="C418" s="10">
        <v>83890</v>
      </c>
      <c r="D418" s="10">
        <v>481</v>
      </c>
      <c r="E418" s="10">
        <v>84371</v>
      </c>
    </row>
    <row r="419" spans="1:5">
      <c r="A419" s="13" t="s">
        <v>779</v>
      </c>
      <c r="B419" s="35" t="s">
        <v>780</v>
      </c>
      <c r="C419" s="10">
        <v>1050</v>
      </c>
      <c r="D419" s="10" t="s">
        <v>1</v>
      </c>
      <c r="E419" s="10">
        <v>1050</v>
      </c>
    </row>
    <row r="420" spans="1:5" ht="22.5">
      <c r="A420" s="13" t="s">
        <v>781</v>
      </c>
      <c r="B420" s="35" t="s">
        <v>782</v>
      </c>
      <c r="C420" s="10">
        <v>27227</v>
      </c>
      <c r="D420" s="10" t="s">
        <v>1</v>
      </c>
      <c r="E420" s="10">
        <v>27227</v>
      </c>
    </row>
    <row r="421" spans="1:5">
      <c r="A421" s="13" t="s">
        <v>783</v>
      </c>
      <c r="B421" s="35" t="s">
        <v>784</v>
      </c>
      <c r="C421" s="10">
        <v>17660</v>
      </c>
      <c r="D421" s="10" t="s">
        <v>1</v>
      </c>
      <c r="E421" s="10">
        <v>17660</v>
      </c>
    </row>
    <row r="422" spans="1:5">
      <c r="A422" s="13" t="s">
        <v>785</v>
      </c>
      <c r="B422" s="35" t="s">
        <v>786</v>
      </c>
      <c r="C422" s="10">
        <v>83</v>
      </c>
      <c r="D422" s="10" t="s">
        <v>1</v>
      </c>
      <c r="E422" s="10">
        <v>83</v>
      </c>
    </row>
    <row r="423" spans="1:5">
      <c r="A423" s="13" t="s">
        <v>787</v>
      </c>
      <c r="B423" s="35" t="s">
        <v>788</v>
      </c>
      <c r="C423" s="10">
        <v>2000</v>
      </c>
      <c r="D423" s="10" t="s">
        <v>1</v>
      </c>
      <c r="E423" s="10">
        <v>2000</v>
      </c>
    </row>
    <row r="424" spans="1:5" ht="22.5">
      <c r="A424" s="13" t="s">
        <v>789</v>
      </c>
      <c r="B424" s="35" t="s">
        <v>790</v>
      </c>
      <c r="C424" s="10">
        <v>51600</v>
      </c>
      <c r="D424" s="10" t="s">
        <v>1</v>
      </c>
      <c r="E424" s="10">
        <v>51600</v>
      </c>
    </row>
    <row r="425" spans="1:5">
      <c r="A425" s="13" t="s">
        <v>791</v>
      </c>
      <c r="B425" s="35" t="s">
        <v>792</v>
      </c>
      <c r="C425" s="10">
        <v>32185</v>
      </c>
      <c r="D425" s="10" t="s">
        <v>1</v>
      </c>
      <c r="E425" s="10">
        <v>32185</v>
      </c>
    </row>
    <row r="426" spans="1:5">
      <c r="A426" s="13" t="s">
        <v>793</v>
      </c>
      <c r="B426" s="35" t="s">
        <v>794</v>
      </c>
      <c r="C426" s="10">
        <v>30710</v>
      </c>
      <c r="D426" s="10" t="s">
        <v>1</v>
      </c>
      <c r="E426" s="10">
        <v>30710</v>
      </c>
    </row>
    <row r="427" spans="1:5">
      <c r="A427" s="13" t="s">
        <v>795</v>
      </c>
      <c r="B427" s="35" t="s">
        <v>796</v>
      </c>
      <c r="C427" s="10">
        <v>7407</v>
      </c>
      <c r="D427" s="10" t="s">
        <v>1</v>
      </c>
      <c r="E427" s="10">
        <v>7407</v>
      </c>
    </row>
    <row r="428" spans="1:5" ht="22.5">
      <c r="A428" s="13" t="s">
        <v>797</v>
      </c>
      <c r="B428" s="35" t="s">
        <v>798</v>
      </c>
      <c r="C428" s="10">
        <v>57214</v>
      </c>
      <c r="D428" s="10">
        <v>61036</v>
      </c>
      <c r="E428" s="10">
        <v>118250</v>
      </c>
    </row>
    <row r="429" spans="1:5">
      <c r="A429" s="13" t="s">
        <v>799</v>
      </c>
      <c r="B429" s="35" t="s">
        <v>780</v>
      </c>
      <c r="C429" s="10">
        <v>341631</v>
      </c>
      <c r="D429" s="10" t="s">
        <v>1</v>
      </c>
      <c r="E429" s="10">
        <v>341631</v>
      </c>
    </row>
    <row r="430" spans="1:5">
      <c r="A430" s="13" t="s">
        <v>800</v>
      </c>
      <c r="B430" s="35" t="s">
        <v>801</v>
      </c>
      <c r="C430" s="10">
        <v>8284</v>
      </c>
      <c r="D430" s="10" t="s">
        <v>1</v>
      </c>
      <c r="E430" s="10">
        <v>8284</v>
      </c>
    </row>
    <row r="431" spans="1:5">
      <c r="A431" s="13" t="s">
        <v>802</v>
      </c>
      <c r="B431" s="35" t="s">
        <v>803</v>
      </c>
      <c r="C431" s="10">
        <v>15000</v>
      </c>
      <c r="D431" s="10">
        <v>22560</v>
      </c>
      <c r="E431" s="10">
        <v>37560</v>
      </c>
    </row>
    <row r="432" spans="1:5">
      <c r="A432" s="13" t="s">
        <v>804</v>
      </c>
      <c r="B432" s="35" t="s">
        <v>805</v>
      </c>
      <c r="C432" s="10">
        <v>30500</v>
      </c>
      <c r="D432" s="10" t="s">
        <v>1</v>
      </c>
      <c r="E432" s="10">
        <v>30500</v>
      </c>
    </row>
    <row r="433" spans="1:5">
      <c r="A433" s="13" t="s">
        <v>806</v>
      </c>
      <c r="B433" s="35" t="s">
        <v>807</v>
      </c>
      <c r="C433" s="10">
        <v>88500</v>
      </c>
      <c r="D433" s="10">
        <v>4000</v>
      </c>
      <c r="E433" s="10">
        <v>92500</v>
      </c>
    </row>
    <row r="434" spans="1:5">
      <c r="A434" s="13" t="s">
        <v>808</v>
      </c>
      <c r="B434" s="35" t="s">
        <v>809</v>
      </c>
      <c r="C434" s="10">
        <v>119500</v>
      </c>
      <c r="D434" s="10">
        <v>27100</v>
      </c>
      <c r="E434" s="10">
        <v>146600</v>
      </c>
    </row>
    <row r="435" spans="1:5">
      <c r="A435" s="13" t="s">
        <v>810</v>
      </c>
      <c r="B435" s="35" t="s">
        <v>811</v>
      </c>
      <c r="C435" s="10">
        <v>19752</v>
      </c>
      <c r="D435" s="10" t="s">
        <v>1</v>
      </c>
      <c r="E435" s="10">
        <v>19752</v>
      </c>
    </row>
    <row r="436" spans="1:5">
      <c r="A436" s="13" t="s">
        <v>812</v>
      </c>
      <c r="B436" s="35" t="s">
        <v>813</v>
      </c>
      <c r="C436" s="10">
        <v>19550</v>
      </c>
      <c r="D436" s="10">
        <v>252000</v>
      </c>
      <c r="E436" s="10">
        <v>271550</v>
      </c>
    </row>
    <row r="437" spans="1:5">
      <c r="A437" s="13" t="s">
        <v>814</v>
      </c>
      <c r="B437" s="35" t="s">
        <v>815</v>
      </c>
      <c r="C437" s="10">
        <v>62000</v>
      </c>
      <c r="D437" s="10">
        <v>91884</v>
      </c>
      <c r="E437" s="10">
        <v>153884</v>
      </c>
    </row>
    <row r="438" spans="1:5">
      <c r="A438" s="13" t="s">
        <v>816</v>
      </c>
      <c r="B438" s="35" t="s">
        <v>817</v>
      </c>
      <c r="C438" s="10">
        <v>134800</v>
      </c>
      <c r="D438" s="10">
        <v>51773</v>
      </c>
      <c r="E438" s="10">
        <v>186573</v>
      </c>
    </row>
    <row r="439" spans="1:5">
      <c r="A439" s="13" t="s">
        <v>818</v>
      </c>
      <c r="B439" s="35" t="s">
        <v>819</v>
      </c>
      <c r="C439" s="10">
        <v>8330</v>
      </c>
      <c r="D439" s="10" t="s">
        <v>1</v>
      </c>
      <c r="E439" s="10">
        <v>8330</v>
      </c>
    </row>
    <row r="440" spans="1:5">
      <c r="A440" s="13" t="s">
        <v>820</v>
      </c>
      <c r="B440" s="35" t="s">
        <v>821</v>
      </c>
      <c r="C440" s="10">
        <v>14404</v>
      </c>
      <c r="D440" s="10">
        <v>16526</v>
      </c>
      <c r="E440" s="10">
        <v>30930</v>
      </c>
    </row>
    <row r="441" spans="1:5" ht="22.5">
      <c r="A441" s="13" t="s">
        <v>822</v>
      </c>
      <c r="B441" s="35" t="s">
        <v>823</v>
      </c>
      <c r="C441" s="10">
        <v>6000</v>
      </c>
      <c r="D441" s="10" t="s">
        <v>1</v>
      </c>
      <c r="E441" s="10">
        <v>6000</v>
      </c>
    </row>
    <row r="442" spans="1:5">
      <c r="A442" s="13" t="s">
        <v>824</v>
      </c>
      <c r="B442" s="35" t="s">
        <v>825</v>
      </c>
      <c r="C442" s="10">
        <v>547700</v>
      </c>
      <c r="D442" s="10">
        <v>658790</v>
      </c>
      <c r="E442" s="10">
        <v>1206490</v>
      </c>
    </row>
    <row r="443" spans="1:5">
      <c r="A443" s="13" t="s">
        <v>826</v>
      </c>
      <c r="B443" s="35" t="s">
        <v>827</v>
      </c>
      <c r="C443" s="10">
        <v>36857</v>
      </c>
      <c r="D443" s="10">
        <v>-24625</v>
      </c>
      <c r="E443" s="10">
        <v>12232</v>
      </c>
    </row>
    <row r="444" spans="1:5">
      <c r="A444" s="13" t="s">
        <v>828</v>
      </c>
      <c r="B444" s="35" t="s">
        <v>829</v>
      </c>
      <c r="C444" s="10">
        <v>21000</v>
      </c>
      <c r="D444" s="10" t="s">
        <v>1</v>
      </c>
      <c r="E444" s="10">
        <v>21000</v>
      </c>
    </row>
    <row r="445" spans="1:5">
      <c r="A445" s="13" t="s">
        <v>830</v>
      </c>
      <c r="B445" s="35" t="s">
        <v>831</v>
      </c>
      <c r="C445" s="10">
        <v>12128</v>
      </c>
      <c r="D445" s="10" t="s">
        <v>1</v>
      </c>
      <c r="E445" s="10">
        <v>12128</v>
      </c>
    </row>
    <row r="446" spans="1:5">
      <c r="A446" s="13" t="s">
        <v>832</v>
      </c>
      <c r="B446" s="35" t="s">
        <v>833</v>
      </c>
      <c r="C446" s="10">
        <v>8500</v>
      </c>
      <c r="D446" s="10" t="s">
        <v>1</v>
      </c>
      <c r="E446" s="10">
        <v>8500</v>
      </c>
    </row>
    <row r="447" spans="1:5">
      <c r="A447" s="13" t="s">
        <v>834</v>
      </c>
      <c r="B447" s="35" t="s">
        <v>835</v>
      </c>
      <c r="C447" s="10">
        <v>5940</v>
      </c>
      <c r="D447" s="10" t="s">
        <v>1</v>
      </c>
      <c r="E447" s="10">
        <v>5940</v>
      </c>
    </row>
    <row r="448" spans="1:5">
      <c r="A448" s="14" t="s">
        <v>836</v>
      </c>
      <c r="B448" s="36" t="s">
        <v>837</v>
      </c>
      <c r="C448" s="11">
        <v>1461528</v>
      </c>
      <c r="D448" s="11">
        <v>867108</v>
      </c>
      <c r="E448" s="11">
        <v>2328636</v>
      </c>
    </row>
    <row r="449" spans="1:5">
      <c r="A449" s="13" t="s">
        <v>838</v>
      </c>
      <c r="B449" s="35" t="s">
        <v>839</v>
      </c>
      <c r="C449" s="10">
        <v>131632</v>
      </c>
      <c r="D449" s="10" t="s">
        <v>1</v>
      </c>
      <c r="E449" s="10">
        <v>131632</v>
      </c>
    </row>
    <row r="450" spans="1:5" ht="22.5">
      <c r="A450" s="13" t="s">
        <v>840</v>
      </c>
      <c r="B450" s="35" t="s">
        <v>841</v>
      </c>
      <c r="C450" s="10">
        <v>60000</v>
      </c>
      <c r="D450" s="10">
        <v>10000</v>
      </c>
      <c r="E450" s="10">
        <v>70000</v>
      </c>
    </row>
    <row r="451" spans="1:5">
      <c r="A451" s="13" t="s">
        <v>842</v>
      </c>
      <c r="B451" s="35" t="s">
        <v>843</v>
      </c>
      <c r="C451" s="10">
        <v>65000</v>
      </c>
      <c r="D451" s="10" t="s">
        <v>1</v>
      </c>
      <c r="E451" s="10">
        <v>65000</v>
      </c>
    </row>
    <row r="452" spans="1:5">
      <c r="A452" s="13" t="s">
        <v>844</v>
      </c>
      <c r="B452" s="35" t="s">
        <v>845</v>
      </c>
      <c r="C452" s="10">
        <v>3825</v>
      </c>
      <c r="D452" s="10" t="s">
        <v>1</v>
      </c>
      <c r="E452" s="10">
        <v>3825</v>
      </c>
    </row>
    <row r="453" spans="1:5" ht="22.5">
      <c r="A453" s="13" t="s">
        <v>846</v>
      </c>
      <c r="B453" s="35" t="s">
        <v>847</v>
      </c>
      <c r="C453" s="10">
        <v>16260</v>
      </c>
      <c r="D453" s="10" t="s">
        <v>1</v>
      </c>
      <c r="E453" s="10">
        <v>16260</v>
      </c>
    </row>
    <row r="454" spans="1:5">
      <c r="A454" s="13" t="s">
        <v>848</v>
      </c>
      <c r="B454" s="35" t="s">
        <v>849</v>
      </c>
      <c r="C454" s="10">
        <v>111530</v>
      </c>
      <c r="D454" s="10">
        <v>542142</v>
      </c>
      <c r="E454" s="10">
        <v>653672</v>
      </c>
    </row>
    <row r="455" spans="1:5">
      <c r="A455" s="13" t="s">
        <v>850</v>
      </c>
      <c r="B455" s="35" t="s">
        <v>851</v>
      </c>
      <c r="C455" s="10">
        <v>149166</v>
      </c>
      <c r="D455" s="10">
        <v>155625</v>
      </c>
      <c r="E455" s="10">
        <v>304791</v>
      </c>
    </row>
    <row r="456" spans="1:5">
      <c r="A456" s="13" t="s">
        <v>852</v>
      </c>
      <c r="B456" s="35" t="s">
        <v>853</v>
      </c>
      <c r="C456" s="10">
        <v>49493</v>
      </c>
      <c r="D456" s="10">
        <v>2955</v>
      </c>
      <c r="E456" s="10">
        <v>52448</v>
      </c>
    </row>
    <row r="457" spans="1:5">
      <c r="A457" s="13" t="s">
        <v>854</v>
      </c>
      <c r="B457" s="35" t="s">
        <v>855</v>
      </c>
      <c r="C457" s="10">
        <v>116000</v>
      </c>
      <c r="D457" s="10" t="s">
        <v>1</v>
      </c>
      <c r="E457" s="10">
        <v>116000</v>
      </c>
    </row>
    <row r="458" spans="1:5">
      <c r="A458" s="13" t="s">
        <v>856</v>
      </c>
      <c r="B458" s="35" t="s">
        <v>857</v>
      </c>
      <c r="C458" s="10">
        <v>83748</v>
      </c>
      <c r="D458" s="10" t="s">
        <v>1</v>
      </c>
      <c r="E458" s="10">
        <v>83748</v>
      </c>
    </row>
    <row r="459" spans="1:5" ht="22.5">
      <c r="A459" s="13" t="s">
        <v>858</v>
      </c>
      <c r="B459" s="35" t="s">
        <v>859</v>
      </c>
      <c r="C459" s="10">
        <v>25109</v>
      </c>
      <c r="D459" s="10">
        <v>565</v>
      </c>
      <c r="E459" s="10">
        <v>25674</v>
      </c>
    </row>
    <row r="460" spans="1:5">
      <c r="A460" s="13" t="s">
        <v>860</v>
      </c>
      <c r="B460" s="35" t="s">
        <v>861</v>
      </c>
      <c r="C460" s="10">
        <v>13650</v>
      </c>
      <c r="D460" s="10" t="s">
        <v>1</v>
      </c>
      <c r="E460" s="10">
        <v>13650</v>
      </c>
    </row>
    <row r="461" spans="1:5">
      <c r="A461" s="13" t="s">
        <v>862</v>
      </c>
      <c r="B461" s="35" t="s">
        <v>863</v>
      </c>
      <c r="C461" s="10">
        <v>150000</v>
      </c>
      <c r="D461" s="10">
        <v>24195</v>
      </c>
      <c r="E461" s="10">
        <v>174195</v>
      </c>
    </row>
    <row r="462" spans="1:5">
      <c r="A462" s="13" t="s">
        <v>864</v>
      </c>
      <c r="B462" s="35" t="s">
        <v>865</v>
      </c>
      <c r="C462" s="10">
        <v>398720</v>
      </c>
      <c r="D462" s="10">
        <v>131626</v>
      </c>
      <c r="E462" s="10">
        <v>530346</v>
      </c>
    </row>
    <row r="463" spans="1:5">
      <c r="A463" s="13" t="s">
        <v>866</v>
      </c>
      <c r="B463" s="35" t="s">
        <v>867</v>
      </c>
      <c r="C463" s="10">
        <v>87395</v>
      </c>
      <c r="D463" s="10" t="s">
        <v>1</v>
      </c>
      <c r="E463" s="10">
        <v>87395</v>
      </c>
    </row>
    <row r="464" spans="1:5">
      <c r="A464" s="14" t="s">
        <v>868</v>
      </c>
      <c r="B464" s="36" t="s">
        <v>869</v>
      </c>
      <c r="C464" s="11">
        <v>1754483</v>
      </c>
      <c r="D464" s="11">
        <v>539254</v>
      </c>
      <c r="E464" s="11">
        <v>2293737</v>
      </c>
    </row>
    <row r="465" spans="1:5">
      <c r="A465" s="13" t="s">
        <v>870</v>
      </c>
      <c r="B465" s="35" t="s">
        <v>871</v>
      </c>
      <c r="C465" s="10">
        <v>941336</v>
      </c>
      <c r="D465" s="10">
        <v>539005</v>
      </c>
      <c r="E465" s="10">
        <v>1480341</v>
      </c>
    </row>
    <row r="466" spans="1:5">
      <c r="A466" s="13" t="s">
        <v>872</v>
      </c>
      <c r="B466" s="35" t="s">
        <v>873</v>
      </c>
      <c r="C466" s="10">
        <v>396384</v>
      </c>
      <c r="D466" s="10" t="s">
        <v>1</v>
      </c>
      <c r="E466" s="10">
        <v>396384</v>
      </c>
    </row>
    <row r="467" spans="1:5">
      <c r="A467" s="13" t="s">
        <v>874</v>
      </c>
      <c r="B467" s="35" t="s">
        <v>875</v>
      </c>
      <c r="C467" s="10">
        <v>23985</v>
      </c>
      <c r="D467" s="10" t="s">
        <v>1</v>
      </c>
      <c r="E467" s="10">
        <v>23985</v>
      </c>
    </row>
    <row r="468" spans="1:5">
      <c r="A468" s="13" t="s">
        <v>876</v>
      </c>
      <c r="B468" s="35" t="s">
        <v>877</v>
      </c>
      <c r="C468" s="10">
        <v>9379</v>
      </c>
      <c r="D468" s="10">
        <v>249</v>
      </c>
      <c r="E468" s="10">
        <v>9628</v>
      </c>
    </row>
    <row r="469" spans="1:5">
      <c r="A469" s="13" t="s">
        <v>878</v>
      </c>
      <c r="B469" s="35" t="s">
        <v>879</v>
      </c>
      <c r="C469" s="10">
        <v>88591</v>
      </c>
      <c r="D469" s="10" t="s">
        <v>1</v>
      </c>
      <c r="E469" s="10">
        <v>88591</v>
      </c>
    </row>
    <row r="470" spans="1:5">
      <c r="A470" s="13" t="s">
        <v>880</v>
      </c>
      <c r="B470" s="35" t="s">
        <v>881</v>
      </c>
      <c r="C470" s="10">
        <v>58138</v>
      </c>
      <c r="D470" s="10" t="s">
        <v>1</v>
      </c>
      <c r="E470" s="10">
        <v>58138</v>
      </c>
    </row>
    <row r="471" spans="1:5">
      <c r="A471" s="13" t="s">
        <v>882</v>
      </c>
      <c r="B471" s="35" t="s">
        <v>883</v>
      </c>
      <c r="C471" s="10">
        <v>21069</v>
      </c>
      <c r="D471" s="10" t="s">
        <v>1</v>
      </c>
      <c r="E471" s="10">
        <v>21069</v>
      </c>
    </row>
    <row r="472" spans="1:5">
      <c r="A472" s="13" t="s">
        <v>884</v>
      </c>
      <c r="B472" s="35" t="s">
        <v>885</v>
      </c>
      <c r="C472" s="10">
        <v>31690</v>
      </c>
      <c r="D472" s="10" t="s">
        <v>1</v>
      </c>
      <c r="E472" s="10">
        <v>31690</v>
      </c>
    </row>
    <row r="473" spans="1:5">
      <c r="A473" s="13" t="s">
        <v>886</v>
      </c>
      <c r="B473" s="35" t="s">
        <v>887</v>
      </c>
      <c r="C473" s="10">
        <v>70440</v>
      </c>
      <c r="D473" s="10" t="s">
        <v>1</v>
      </c>
      <c r="E473" s="10">
        <v>70440</v>
      </c>
    </row>
    <row r="474" spans="1:5">
      <c r="A474" s="13" t="s">
        <v>888</v>
      </c>
      <c r="B474" s="35" t="s">
        <v>889</v>
      </c>
      <c r="C474" s="10">
        <v>15703</v>
      </c>
      <c r="D474" s="10" t="s">
        <v>1</v>
      </c>
      <c r="E474" s="10">
        <v>15703</v>
      </c>
    </row>
    <row r="475" spans="1:5">
      <c r="A475" s="13" t="s">
        <v>890</v>
      </c>
      <c r="B475" s="35" t="s">
        <v>891</v>
      </c>
      <c r="C475" s="10">
        <v>14793</v>
      </c>
      <c r="D475" s="10" t="s">
        <v>1</v>
      </c>
      <c r="E475" s="10">
        <v>14793</v>
      </c>
    </row>
    <row r="476" spans="1:5">
      <c r="A476" s="13" t="s">
        <v>892</v>
      </c>
      <c r="B476" s="35" t="s">
        <v>893</v>
      </c>
      <c r="C476" s="10">
        <v>82975</v>
      </c>
      <c r="D476" s="10" t="s">
        <v>1</v>
      </c>
      <c r="E476" s="10">
        <v>82975</v>
      </c>
    </row>
    <row r="477" spans="1:5">
      <c r="A477" s="14" t="s">
        <v>894</v>
      </c>
      <c r="B477" s="36" t="s">
        <v>895</v>
      </c>
      <c r="C477" s="11">
        <v>554262</v>
      </c>
      <c r="D477" s="11">
        <v>534062</v>
      </c>
      <c r="E477" s="11">
        <v>1088324</v>
      </c>
    </row>
    <row r="478" spans="1:5" ht="22.5">
      <c r="A478" s="13" t="s">
        <v>896</v>
      </c>
      <c r="B478" s="35" t="s">
        <v>897</v>
      </c>
      <c r="C478" s="10">
        <v>35980</v>
      </c>
      <c r="D478" s="10" t="s">
        <v>1</v>
      </c>
      <c r="E478" s="10">
        <v>35980</v>
      </c>
    </row>
    <row r="479" spans="1:5">
      <c r="A479" s="13" t="s">
        <v>898</v>
      </c>
      <c r="B479" s="35" t="s">
        <v>899</v>
      </c>
      <c r="C479" s="10">
        <v>3256</v>
      </c>
      <c r="D479" s="10" t="s">
        <v>1</v>
      </c>
      <c r="E479" s="10">
        <v>3256</v>
      </c>
    </row>
    <row r="480" spans="1:5">
      <c r="A480" s="13" t="s">
        <v>900</v>
      </c>
      <c r="B480" s="35" t="s">
        <v>901</v>
      </c>
      <c r="C480" s="10">
        <v>4069</v>
      </c>
      <c r="D480" s="10" t="s">
        <v>1</v>
      </c>
      <c r="E480" s="10">
        <v>4069</v>
      </c>
    </row>
    <row r="481" spans="1:5">
      <c r="A481" s="13" t="s">
        <v>902</v>
      </c>
      <c r="B481" s="35" t="s">
        <v>903</v>
      </c>
      <c r="C481" s="10">
        <v>3806</v>
      </c>
      <c r="D481" s="10" t="s">
        <v>1</v>
      </c>
      <c r="E481" s="10">
        <v>3806</v>
      </c>
    </row>
    <row r="482" spans="1:5">
      <c r="A482" s="13" t="s">
        <v>904</v>
      </c>
      <c r="B482" s="35" t="s">
        <v>905</v>
      </c>
      <c r="C482" s="10">
        <v>6411</v>
      </c>
      <c r="D482" s="10" t="s">
        <v>1</v>
      </c>
      <c r="E482" s="10">
        <v>6411</v>
      </c>
    </row>
    <row r="483" spans="1:5">
      <c r="A483" s="13" t="s">
        <v>906</v>
      </c>
      <c r="B483" s="35" t="s">
        <v>907</v>
      </c>
      <c r="C483" s="10">
        <v>52309</v>
      </c>
      <c r="D483" s="10" t="s">
        <v>1</v>
      </c>
      <c r="E483" s="10">
        <v>52309</v>
      </c>
    </row>
    <row r="484" spans="1:5">
      <c r="A484" s="13" t="s">
        <v>908</v>
      </c>
      <c r="B484" s="35" t="s">
        <v>909</v>
      </c>
      <c r="C484" s="10">
        <v>31820</v>
      </c>
      <c r="D484" s="10" t="s">
        <v>1</v>
      </c>
      <c r="E484" s="10">
        <v>31820</v>
      </c>
    </row>
    <row r="485" spans="1:5">
      <c r="A485" s="13" t="s">
        <v>910</v>
      </c>
      <c r="B485" s="35" t="s">
        <v>911</v>
      </c>
      <c r="C485" s="10">
        <v>88005</v>
      </c>
      <c r="D485" s="10" t="s">
        <v>1</v>
      </c>
      <c r="E485" s="10">
        <v>88005</v>
      </c>
    </row>
    <row r="486" spans="1:5">
      <c r="A486" s="13" t="s">
        <v>912</v>
      </c>
      <c r="B486" s="35" t="s">
        <v>913</v>
      </c>
      <c r="C486" s="10">
        <v>51244</v>
      </c>
      <c r="D486" s="10" t="s">
        <v>1</v>
      </c>
      <c r="E486" s="10">
        <v>51244</v>
      </c>
    </row>
    <row r="487" spans="1:5">
      <c r="A487" s="13" t="s">
        <v>914</v>
      </c>
      <c r="B487" s="35" t="s">
        <v>915</v>
      </c>
      <c r="C487" s="10">
        <v>79250</v>
      </c>
      <c r="D487" s="10" t="s">
        <v>1</v>
      </c>
      <c r="E487" s="10">
        <v>79250</v>
      </c>
    </row>
    <row r="488" spans="1:5">
      <c r="A488" s="13" t="s">
        <v>916</v>
      </c>
      <c r="B488" s="35" t="s">
        <v>917</v>
      </c>
      <c r="C488" s="10">
        <v>133112</v>
      </c>
      <c r="D488" s="10">
        <v>496812</v>
      </c>
      <c r="E488" s="10">
        <v>629924</v>
      </c>
    </row>
    <row r="489" spans="1:5">
      <c r="A489" s="13" t="s">
        <v>918</v>
      </c>
      <c r="B489" s="35" t="s">
        <v>919</v>
      </c>
      <c r="C489" s="10">
        <v>65000</v>
      </c>
      <c r="D489" s="10">
        <v>37250</v>
      </c>
      <c r="E489" s="10">
        <v>102250</v>
      </c>
    </row>
    <row r="490" spans="1:5">
      <c r="A490" s="14" t="s">
        <v>920</v>
      </c>
      <c r="B490" s="36" t="s">
        <v>921</v>
      </c>
      <c r="C490" s="11">
        <v>340572</v>
      </c>
      <c r="D490" s="11">
        <v>481468</v>
      </c>
      <c r="E490" s="11">
        <v>822040</v>
      </c>
    </row>
    <row r="491" spans="1:5">
      <c r="A491" s="13" t="s">
        <v>922</v>
      </c>
      <c r="B491" s="35" t="s">
        <v>923</v>
      </c>
      <c r="C491" s="10">
        <v>17408</v>
      </c>
      <c r="D491" s="10" t="s">
        <v>1</v>
      </c>
      <c r="E491" s="10">
        <v>17408</v>
      </c>
    </row>
    <row r="492" spans="1:5">
      <c r="A492" s="13" t="s">
        <v>924</v>
      </c>
      <c r="B492" s="35" t="s">
        <v>925</v>
      </c>
      <c r="C492" s="10">
        <v>300</v>
      </c>
      <c r="D492" s="10" t="s">
        <v>1</v>
      </c>
      <c r="E492" s="10">
        <v>300</v>
      </c>
    </row>
    <row r="493" spans="1:5">
      <c r="A493" s="13" t="s">
        <v>926</v>
      </c>
      <c r="B493" s="35" t="s">
        <v>927</v>
      </c>
      <c r="C493" s="10">
        <v>153946</v>
      </c>
      <c r="D493" s="10" t="s">
        <v>1</v>
      </c>
      <c r="E493" s="10">
        <v>153946</v>
      </c>
    </row>
    <row r="494" spans="1:5">
      <c r="A494" s="13" t="s">
        <v>928</v>
      </c>
      <c r="B494" s="35" t="s">
        <v>929</v>
      </c>
      <c r="C494" s="10">
        <v>4000</v>
      </c>
      <c r="D494" s="10" t="s">
        <v>1</v>
      </c>
      <c r="E494" s="10">
        <v>4000</v>
      </c>
    </row>
    <row r="495" spans="1:5">
      <c r="A495" s="13" t="s">
        <v>930</v>
      </c>
      <c r="B495" s="35" t="s">
        <v>931</v>
      </c>
      <c r="C495" s="10">
        <v>3000</v>
      </c>
      <c r="D495" s="10" t="s">
        <v>1</v>
      </c>
      <c r="E495" s="10">
        <v>3000</v>
      </c>
    </row>
    <row r="496" spans="1:5">
      <c r="A496" s="13" t="s">
        <v>932</v>
      </c>
      <c r="B496" s="35" t="s">
        <v>933</v>
      </c>
      <c r="C496" s="10">
        <v>4000</v>
      </c>
      <c r="D496" s="10" t="s">
        <v>1</v>
      </c>
      <c r="E496" s="10">
        <v>4000</v>
      </c>
    </row>
    <row r="497" spans="1:5">
      <c r="A497" s="13" t="s">
        <v>934</v>
      </c>
      <c r="B497" s="35" t="s">
        <v>935</v>
      </c>
      <c r="C497" s="10">
        <v>5300</v>
      </c>
      <c r="D497" s="10" t="s">
        <v>1</v>
      </c>
      <c r="E497" s="10">
        <v>5300</v>
      </c>
    </row>
    <row r="498" spans="1:5">
      <c r="A498" s="13" t="s">
        <v>936</v>
      </c>
      <c r="B498" s="35" t="s">
        <v>937</v>
      </c>
      <c r="C498" s="10">
        <v>10618</v>
      </c>
      <c r="D498" s="10">
        <v>481468</v>
      </c>
      <c r="E498" s="10">
        <v>492086</v>
      </c>
    </row>
    <row r="499" spans="1:5" ht="22.5">
      <c r="A499" s="13" t="s">
        <v>938</v>
      </c>
      <c r="B499" s="35" t="s">
        <v>939</v>
      </c>
      <c r="C499" s="10">
        <v>90000</v>
      </c>
      <c r="D499" s="10" t="s">
        <v>1</v>
      </c>
      <c r="E499" s="10">
        <v>90000</v>
      </c>
    </row>
    <row r="500" spans="1:5" ht="22.5">
      <c r="A500" s="13" t="s">
        <v>940</v>
      </c>
      <c r="B500" s="35" t="s">
        <v>941</v>
      </c>
      <c r="C500" s="10">
        <v>12000</v>
      </c>
      <c r="D500" s="10" t="s">
        <v>1</v>
      </c>
      <c r="E500" s="10">
        <v>12000</v>
      </c>
    </row>
    <row r="501" spans="1:5">
      <c r="A501" s="13" t="s">
        <v>942</v>
      </c>
      <c r="B501" s="35" t="s">
        <v>943</v>
      </c>
      <c r="C501" s="10">
        <v>40000</v>
      </c>
      <c r="D501" s="10" t="s">
        <v>1</v>
      </c>
      <c r="E501" s="10">
        <v>40000</v>
      </c>
    </row>
    <row r="502" spans="1:5">
      <c r="A502" s="14" t="s">
        <v>944</v>
      </c>
      <c r="B502" s="36" t="s">
        <v>945</v>
      </c>
      <c r="C502" s="11">
        <v>5469017</v>
      </c>
      <c r="D502" s="11">
        <v>561274</v>
      </c>
      <c r="E502" s="11">
        <v>6030291</v>
      </c>
    </row>
    <row r="503" spans="1:5">
      <c r="A503" s="13" t="s">
        <v>946</v>
      </c>
      <c r="B503" s="35" t="s">
        <v>947</v>
      </c>
      <c r="C503" s="10">
        <v>79350</v>
      </c>
      <c r="D503" s="10">
        <v>250</v>
      </c>
      <c r="E503" s="10">
        <v>79600</v>
      </c>
    </row>
    <row r="504" spans="1:5" ht="22.5">
      <c r="A504" s="13" t="s">
        <v>948</v>
      </c>
      <c r="B504" s="35" t="s">
        <v>949</v>
      </c>
      <c r="C504" s="10">
        <v>30275</v>
      </c>
      <c r="D504" s="10">
        <v>1050</v>
      </c>
      <c r="E504" s="10">
        <v>31325</v>
      </c>
    </row>
    <row r="505" spans="1:5" ht="22.5">
      <c r="A505" s="13" t="s">
        <v>950</v>
      </c>
      <c r="B505" s="35" t="s">
        <v>951</v>
      </c>
      <c r="C505" s="10">
        <v>42000</v>
      </c>
      <c r="D505" s="10">
        <v>2400</v>
      </c>
      <c r="E505" s="10">
        <v>44400</v>
      </c>
    </row>
    <row r="506" spans="1:5" ht="22.5">
      <c r="A506" s="13" t="s">
        <v>952</v>
      </c>
      <c r="B506" s="35" t="s">
        <v>953</v>
      </c>
      <c r="C506" s="10">
        <v>62471</v>
      </c>
      <c r="D506" s="10">
        <v>109336</v>
      </c>
      <c r="E506" s="10">
        <v>171807</v>
      </c>
    </row>
    <row r="507" spans="1:5">
      <c r="A507" s="13" t="s">
        <v>954</v>
      </c>
      <c r="B507" s="35" t="s">
        <v>955</v>
      </c>
      <c r="C507" s="10">
        <v>6704</v>
      </c>
      <c r="D507" s="10" t="s">
        <v>1</v>
      </c>
      <c r="E507" s="10">
        <v>6704</v>
      </c>
    </row>
    <row r="508" spans="1:5" ht="22.5">
      <c r="A508" s="13" t="s">
        <v>956</v>
      </c>
      <c r="B508" s="35" t="s">
        <v>957</v>
      </c>
      <c r="C508" s="10">
        <v>52974</v>
      </c>
      <c r="D508" s="10" t="s">
        <v>1</v>
      </c>
      <c r="E508" s="10">
        <v>52974</v>
      </c>
    </row>
    <row r="509" spans="1:5">
      <c r="A509" s="13" t="s">
        <v>958</v>
      </c>
      <c r="B509" s="35" t="s">
        <v>959</v>
      </c>
      <c r="C509" s="10">
        <v>170250</v>
      </c>
      <c r="D509" s="10">
        <v>6000</v>
      </c>
      <c r="E509" s="10">
        <v>176250</v>
      </c>
    </row>
    <row r="510" spans="1:5" ht="22.5">
      <c r="A510" s="13" t="s">
        <v>960</v>
      </c>
      <c r="B510" s="35" t="s">
        <v>961</v>
      </c>
      <c r="C510" s="10">
        <v>36001</v>
      </c>
      <c r="D510" s="10">
        <v>-1600</v>
      </c>
      <c r="E510" s="10">
        <v>34401</v>
      </c>
    </row>
    <row r="511" spans="1:5">
      <c r="A511" s="13" t="s">
        <v>962</v>
      </c>
      <c r="B511" s="35" t="s">
        <v>963</v>
      </c>
      <c r="C511" s="10">
        <v>368429</v>
      </c>
      <c r="D511" s="10">
        <v>107246</v>
      </c>
      <c r="E511" s="10">
        <v>475675</v>
      </c>
    </row>
    <row r="512" spans="1:5">
      <c r="A512" s="13" t="s">
        <v>964</v>
      </c>
      <c r="B512" s="35" t="s">
        <v>965</v>
      </c>
      <c r="C512" s="10">
        <v>4500</v>
      </c>
      <c r="D512" s="10">
        <v>8873</v>
      </c>
      <c r="E512" s="10">
        <v>13373</v>
      </c>
    </row>
    <row r="513" spans="1:5">
      <c r="A513" s="13" t="s">
        <v>966</v>
      </c>
      <c r="B513" s="35" t="s">
        <v>967</v>
      </c>
      <c r="C513" s="10">
        <v>15000</v>
      </c>
      <c r="D513" s="10" t="s">
        <v>1</v>
      </c>
      <c r="E513" s="10">
        <v>15000</v>
      </c>
    </row>
    <row r="514" spans="1:5">
      <c r="A514" s="13" t="s">
        <v>968</v>
      </c>
      <c r="B514" s="35" t="s">
        <v>969</v>
      </c>
      <c r="C514" s="10">
        <v>45050</v>
      </c>
      <c r="D514" s="10">
        <v>-150</v>
      </c>
      <c r="E514" s="10">
        <v>44900</v>
      </c>
    </row>
    <row r="515" spans="1:5">
      <c r="A515" s="13" t="s">
        <v>970</v>
      </c>
      <c r="B515" s="35" t="s">
        <v>971</v>
      </c>
      <c r="C515" s="10">
        <v>50550</v>
      </c>
      <c r="D515" s="10" t="s">
        <v>1</v>
      </c>
      <c r="E515" s="10">
        <v>50550</v>
      </c>
    </row>
    <row r="516" spans="1:5" ht="22.5">
      <c r="A516" s="13" t="s">
        <v>972</v>
      </c>
      <c r="B516" s="35" t="s">
        <v>973</v>
      </c>
      <c r="C516" s="10">
        <v>3000</v>
      </c>
      <c r="D516" s="10">
        <v>4095</v>
      </c>
      <c r="E516" s="10">
        <v>7095</v>
      </c>
    </row>
    <row r="517" spans="1:5">
      <c r="A517" s="13" t="s">
        <v>974</v>
      </c>
      <c r="B517" s="35" t="s">
        <v>975</v>
      </c>
      <c r="C517" s="10">
        <v>2000</v>
      </c>
      <c r="D517" s="10" t="s">
        <v>1</v>
      </c>
      <c r="E517" s="10">
        <v>2000</v>
      </c>
    </row>
    <row r="518" spans="1:5" ht="22.5">
      <c r="A518" s="13" t="s">
        <v>976</v>
      </c>
      <c r="B518" s="35" t="s">
        <v>977</v>
      </c>
      <c r="C518" s="10">
        <v>3500</v>
      </c>
      <c r="D518" s="10" t="s">
        <v>1</v>
      </c>
      <c r="E518" s="10">
        <v>3500</v>
      </c>
    </row>
    <row r="519" spans="1:5">
      <c r="A519" s="13" t="s">
        <v>978</v>
      </c>
      <c r="B519" s="35" t="s">
        <v>979</v>
      </c>
      <c r="C519" s="10">
        <v>11462</v>
      </c>
      <c r="D519" s="10" t="s">
        <v>1</v>
      </c>
      <c r="E519" s="10">
        <v>11462</v>
      </c>
    </row>
    <row r="520" spans="1:5" ht="22.5">
      <c r="A520" s="13" t="s">
        <v>980</v>
      </c>
      <c r="B520" s="35" t="s">
        <v>981</v>
      </c>
      <c r="C520" s="10">
        <v>4923</v>
      </c>
      <c r="D520" s="10">
        <v>56743</v>
      </c>
      <c r="E520" s="10">
        <v>61666</v>
      </c>
    </row>
    <row r="521" spans="1:5" ht="22.5">
      <c r="A521" s="13" t="s">
        <v>982</v>
      </c>
      <c r="B521" s="35" t="s">
        <v>983</v>
      </c>
      <c r="C521" s="10">
        <v>35400</v>
      </c>
      <c r="D521" s="10" t="s">
        <v>1</v>
      </c>
      <c r="E521" s="10">
        <v>35400</v>
      </c>
    </row>
    <row r="522" spans="1:5">
      <c r="A522" s="13" t="s">
        <v>984</v>
      </c>
      <c r="B522" s="35" t="s">
        <v>985</v>
      </c>
      <c r="C522" s="10">
        <v>51250</v>
      </c>
      <c r="D522" s="10">
        <v>8000</v>
      </c>
      <c r="E522" s="10">
        <v>59250</v>
      </c>
    </row>
    <row r="523" spans="1:5">
      <c r="A523" s="13" t="s">
        <v>986</v>
      </c>
      <c r="B523" s="35" t="s">
        <v>987</v>
      </c>
      <c r="C523" s="10">
        <v>13858</v>
      </c>
      <c r="D523" s="10" t="s">
        <v>1</v>
      </c>
      <c r="E523" s="10">
        <v>13858</v>
      </c>
    </row>
    <row r="524" spans="1:5">
      <c r="A524" s="13" t="s">
        <v>988</v>
      </c>
      <c r="B524" s="35" t="s">
        <v>989</v>
      </c>
      <c r="C524" s="10">
        <v>2900</v>
      </c>
      <c r="D524" s="10" t="s">
        <v>1</v>
      </c>
      <c r="E524" s="10">
        <v>2900</v>
      </c>
    </row>
    <row r="525" spans="1:5" ht="22.5">
      <c r="A525" s="13" t="s">
        <v>990</v>
      </c>
      <c r="B525" s="35" t="s">
        <v>991</v>
      </c>
      <c r="C525" s="10">
        <v>3400</v>
      </c>
      <c r="D525" s="10" t="s">
        <v>1</v>
      </c>
      <c r="E525" s="10">
        <v>3400</v>
      </c>
    </row>
    <row r="526" spans="1:5">
      <c r="A526" s="13" t="s">
        <v>992</v>
      </c>
      <c r="B526" s="35" t="s">
        <v>993</v>
      </c>
      <c r="C526" s="10">
        <v>1850</v>
      </c>
      <c r="D526" s="10" t="s">
        <v>1</v>
      </c>
      <c r="E526" s="10">
        <v>1850</v>
      </c>
    </row>
    <row r="527" spans="1:5" ht="22.5">
      <c r="A527" s="13" t="s">
        <v>994</v>
      </c>
      <c r="B527" s="35" t="s">
        <v>995</v>
      </c>
      <c r="C527" s="10">
        <v>18050</v>
      </c>
      <c r="D527" s="10" t="s">
        <v>1</v>
      </c>
      <c r="E527" s="10">
        <v>18050</v>
      </c>
    </row>
    <row r="528" spans="1:5" ht="22.5">
      <c r="A528" s="13" t="s">
        <v>996</v>
      </c>
      <c r="B528" s="35" t="s">
        <v>997</v>
      </c>
      <c r="C528" s="10">
        <v>16500</v>
      </c>
      <c r="D528" s="10" t="s">
        <v>1</v>
      </c>
      <c r="E528" s="10">
        <v>16500</v>
      </c>
    </row>
    <row r="529" spans="1:5">
      <c r="A529" s="13" t="s">
        <v>998</v>
      </c>
      <c r="B529" s="35" t="s">
        <v>999</v>
      </c>
      <c r="C529" s="10">
        <v>26284</v>
      </c>
      <c r="D529" s="10" t="s">
        <v>1</v>
      </c>
      <c r="E529" s="10">
        <v>26284</v>
      </c>
    </row>
    <row r="530" spans="1:5">
      <c r="A530" s="13" t="s">
        <v>1000</v>
      </c>
      <c r="B530" s="35" t="s">
        <v>1001</v>
      </c>
      <c r="C530" s="10">
        <v>52400</v>
      </c>
      <c r="D530" s="10" t="s">
        <v>1</v>
      </c>
      <c r="E530" s="10">
        <v>52400</v>
      </c>
    </row>
    <row r="531" spans="1:5">
      <c r="A531" s="13" t="s">
        <v>1002</v>
      </c>
      <c r="B531" s="35" t="s">
        <v>1003</v>
      </c>
      <c r="C531" s="10">
        <v>72744</v>
      </c>
      <c r="D531" s="10">
        <v>1328</v>
      </c>
      <c r="E531" s="10">
        <v>74072</v>
      </c>
    </row>
    <row r="532" spans="1:5">
      <c r="A532" s="13" t="s">
        <v>1004</v>
      </c>
      <c r="B532" s="35" t="s">
        <v>1005</v>
      </c>
      <c r="C532" s="10">
        <v>33048</v>
      </c>
      <c r="D532" s="10" t="s">
        <v>1</v>
      </c>
      <c r="E532" s="10">
        <v>33048</v>
      </c>
    </row>
    <row r="533" spans="1:5">
      <c r="A533" s="13" t="s">
        <v>1006</v>
      </c>
      <c r="B533" s="35" t="s">
        <v>1007</v>
      </c>
      <c r="C533" s="10">
        <v>49425</v>
      </c>
      <c r="D533" s="10">
        <v>2273</v>
      </c>
      <c r="E533" s="10">
        <v>51698</v>
      </c>
    </row>
    <row r="534" spans="1:5" ht="22.5">
      <c r="A534" s="13" t="s">
        <v>1008</v>
      </c>
      <c r="B534" s="35" t="s">
        <v>1009</v>
      </c>
      <c r="C534" s="10">
        <v>1520</v>
      </c>
      <c r="D534" s="10" t="s">
        <v>1</v>
      </c>
      <c r="E534" s="10">
        <v>1520</v>
      </c>
    </row>
    <row r="535" spans="1:5">
      <c r="A535" s="13" t="s">
        <v>1010</v>
      </c>
      <c r="B535" s="35" t="s">
        <v>1011</v>
      </c>
      <c r="C535" s="10">
        <v>33778</v>
      </c>
      <c r="D535" s="10">
        <v>26812</v>
      </c>
      <c r="E535" s="10">
        <v>60590</v>
      </c>
    </row>
    <row r="536" spans="1:5">
      <c r="A536" s="13" t="s">
        <v>1012</v>
      </c>
      <c r="B536" s="35" t="s">
        <v>1013</v>
      </c>
      <c r="C536" s="10">
        <v>874405</v>
      </c>
      <c r="D536" s="10">
        <v>3020</v>
      </c>
      <c r="E536" s="10">
        <v>877425</v>
      </c>
    </row>
    <row r="537" spans="1:5" ht="22.5">
      <c r="A537" s="13" t="s">
        <v>1014</v>
      </c>
      <c r="B537" s="35" t="s">
        <v>1015</v>
      </c>
      <c r="C537" s="10">
        <v>194484</v>
      </c>
      <c r="D537" s="10" t="s">
        <v>1</v>
      </c>
      <c r="E537" s="10">
        <v>194484</v>
      </c>
    </row>
    <row r="538" spans="1:5">
      <c r="A538" s="13" t="s">
        <v>1016</v>
      </c>
      <c r="B538" s="35" t="s">
        <v>1017</v>
      </c>
      <c r="C538" s="10">
        <v>1745377</v>
      </c>
      <c r="D538" s="10" t="s">
        <v>1</v>
      </c>
      <c r="E538" s="10">
        <v>1745377</v>
      </c>
    </row>
    <row r="539" spans="1:5">
      <c r="A539" s="13" t="s">
        <v>1018</v>
      </c>
      <c r="B539" s="35" t="s">
        <v>1019</v>
      </c>
      <c r="C539" s="10">
        <v>10000</v>
      </c>
      <c r="D539" s="10">
        <v>17028</v>
      </c>
      <c r="E539" s="10">
        <v>27028</v>
      </c>
    </row>
    <row r="540" spans="1:5">
      <c r="A540" s="13" t="s">
        <v>1020</v>
      </c>
      <c r="B540" s="35" t="s">
        <v>1021</v>
      </c>
      <c r="C540" s="10">
        <v>31500</v>
      </c>
      <c r="D540" s="10" t="s">
        <v>1</v>
      </c>
      <c r="E540" s="10">
        <v>31500</v>
      </c>
    </row>
    <row r="541" spans="1:5">
      <c r="A541" s="13" t="s">
        <v>1022</v>
      </c>
      <c r="B541" s="35" t="s">
        <v>1023</v>
      </c>
      <c r="C541" s="10">
        <v>120364</v>
      </c>
      <c r="D541" s="10">
        <v>2556</v>
      </c>
      <c r="E541" s="10">
        <v>122920</v>
      </c>
    </row>
    <row r="542" spans="1:5">
      <c r="A542" s="13" t="s">
        <v>1024</v>
      </c>
      <c r="B542" s="35" t="s">
        <v>1025</v>
      </c>
      <c r="C542" s="10">
        <v>15020</v>
      </c>
      <c r="D542" s="10" t="s">
        <v>1</v>
      </c>
      <c r="E542" s="10">
        <v>15020</v>
      </c>
    </row>
    <row r="543" spans="1:5">
      <c r="A543" s="13" t="s">
        <v>1026</v>
      </c>
      <c r="B543" s="35" t="s">
        <v>1027</v>
      </c>
      <c r="C543" s="10">
        <v>42600</v>
      </c>
      <c r="D543" s="10" t="s">
        <v>1</v>
      </c>
      <c r="E543" s="10">
        <v>42600</v>
      </c>
    </row>
    <row r="544" spans="1:5">
      <c r="A544" s="13" t="s">
        <v>1028</v>
      </c>
      <c r="B544" s="35" t="s">
        <v>1029</v>
      </c>
      <c r="C544" s="10">
        <v>5973</v>
      </c>
      <c r="D544" s="10" t="s">
        <v>1</v>
      </c>
      <c r="E544" s="10">
        <v>5973</v>
      </c>
    </row>
    <row r="545" spans="1:5">
      <c r="A545" s="13" t="s">
        <v>1030</v>
      </c>
      <c r="B545" s="35" t="s">
        <v>1031</v>
      </c>
      <c r="C545" s="10">
        <v>12741</v>
      </c>
      <c r="D545" s="10" t="s">
        <v>1</v>
      </c>
      <c r="E545" s="10">
        <v>12741</v>
      </c>
    </row>
    <row r="546" spans="1:5">
      <c r="A546" s="13" t="s">
        <v>1032</v>
      </c>
      <c r="B546" s="35" t="s">
        <v>1033</v>
      </c>
      <c r="C546" s="10">
        <v>100000</v>
      </c>
      <c r="D546" s="10" t="s">
        <v>1</v>
      </c>
      <c r="E546" s="10">
        <v>100000</v>
      </c>
    </row>
    <row r="547" spans="1:5">
      <c r="A547" s="13" t="s">
        <v>1034</v>
      </c>
      <c r="B547" s="35" t="s">
        <v>1035</v>
      </c>
      <c r="C547" s="10">
        <v>15245</v>
      </c>
      <c r="D547" s="10" t="s">
        <v>1</v>
      </c>
      <c r="E547" s="10">
        <v>15245</v>
      </c>
    </row>
    <row r="548" spans="1:5">
      <c r="A548" s="13" t="s">
        <v>1036</v>
      </c>
      <c r="B548" s="35" t="s">
        <v>1037</v>
      </c>
      <c r="C548" s="10">
        <v>9600</v>
      </c>
      <c r="D548" s="10" t="s">
        <v>1</v>
      </c>
      <c r="E548" s="10">
        <v>9600</v>
      </c>
    </row>
    <row r="549" spans="1:5">
      <c r="A549" s="13" t="s">
        <v>1038</v>
      </c>
      <c r="B549" s="35" t="s">
        <v>1039</v>
      </c>
      <c r="C549" s="10">
        <v>10000</v>
      </c>
      <c r="D549" s="10" t="s">
        <v>1</v>
      </c>
      <c r="E549" s="10">
        <v>10000</v>
      </c>
    </row>
    <row r="550" spans="1:5">
      <c r="A550" s="13" t="s">
        <v>1040</v>
      </c>
      <c r="B550" s="35" t="s">
        <v>1041</v>
      </c>
      <c r="C550" s="10">
        <v>20000</v>
      </c>
      <c r="D550" s="10" t="s">
        <v>1</v>
      </c>
      <c r="E550" s="10">
        <v>20000</v>
      </c>
    </row>
    <row r="551" spans="1:5">
      <c r="A551" s="13" t="s">
        <v>1042</v>
      </c>
      <c r="B551" s="35" t="s">
        <v>1043</v>
      </c>
      <c r="C551" s="10">
        <v>28580</v>
      </c>
      <c r="D551" s="10" t="s">
        <v>1</v>
      </c>
      <c r="E551" s="10">
        <v>28580</v>
      </c>
    </row>
    <row r="552" spans="1:5">
      <c r="A552" s="13" t="s">
        <v>1044</v>
      </c>
      <c r="B552" s="35" t="s">
        <v>1045</v>
      </c>
      <c r="C552" s="10">
        <v>31000</v>
      </c>
      <c r="D552" s="10" t="s">
        <v>1</v>
      </c>
      <c r="E552" s="10">
        <v>31000</v>
      </c>
    </row>
    <row r="553" spans="1:5">
      <c r="A553" s="13" t="s">
        <v>1046</v>
      </c>
      <c r="B553" s="35" t="s">
        <v>1047</v>
      </c>
      <c r="C553" s="10">
        <v>48450</v>
      </c>
      <c r="D553" s="10">
        <v>300</v>
      </c>
      <c r="E553" s="10">
        <v>48750</v>
      </c>
    </row>
    <row r="554" spans="1:5">
      <c r="A554" s="13" t="s">
        <v>1048</v>
      </c>
      <c r="B554" s="35" t="s">
        <v>1049</v>
      </c>
      <c r="C554" s="10">
        <v>107566</v>
      </c>
      <c r="D554" s="10" t="s">
        <v>1</v>
      </c>
      <c r="E554" s="10">
        <v>107566</v>
      </c>
    </row>
    <row r="555" spans="1:5">
      <c r="A555" s="13" t="s">
        <v>1050</v>
      </c>
      <c r="B555" s="35" t="s">
        <v>1051</v>
      </c>
      <c r="C555" s="10">
        <v>56600</v>
      </c>
      <c r="D555" s="10">
        <v>-30000</v>
      </c>
      <c r="E555" s="10">
        <v>26600</v>
      </c>
    </row>
    <row r="556" spans="1:5">
      <c r="A556" s="13" t="s">
        <v>1052</v>
      </c>
      <c r="B556" s="35" t="s">
        <v>1053</v>
      </c>
      <c r="C556" s="10">
        <v>105000</v>
      </c>
      <c r="D556" s="10" t="s">
        <v>1</v>
      </c>
      <c r="E556" s="10">
        <v>105000</v>
      </c>
    </row>
    <row r="557" spans="1:5">
      <c r="A557" s="13" t="s">
        <v>1054</v>
      </c>
      <c r="B557" s="35" t="s">
        <v>1055</v>
      </c>
      <c r="C557" s="10">
        <v>70176</v>
      </c>
      <c r="D557" s="10">
        <v>20108</v>
      </c>
      <c r="E557" s="10">
        <v>90284</v>
      </c>
    </row>
    <row r="558" spans="1:5">
      <c r="A558" s="13" t="s">
        <v>1056</v>
      </c>
      <c r="B558" s="35" t="s">
        <v>1057</v>
      </c>
      <c r="C558" s="10">
        <v>101789</v>
      </c>
      <c r="D558" s="10" t="s">
        <v>1</v>
      </c>
      <c r="E558" s="10">
        <v>101789</v>
      </c>
    </row>
    <row r="559" spans="1:5">
      <c r="A559" s="13" t="s">
        <v>1058</v>
      </c>
      <c r="B559" s="35" t="s">
        <v>1059</v>
      </c>
      <c r="C559" s="10">
        <v>16750</v>
      </c>
      <c r="D559" s="10">
        <v>17850</v>
      </c>
      <c r="E559" s="10">
        <v>34600</v>
      </c>
    </row>
    <row r="560" spans="1:5">
      <c r="A560" s="13" t="s">
        <v>1060</v>
      </c>
      <c r="B560" s="35" t="s">
        <v>1061</v>
      </c>
      <c r="C560" s="10">
        <v>27800</v>
      </c>
      <c r="D560" s="10" t="s">
        <v>1</v>
      </c>
      <c r="E560" s="10">
        <v>27800</v>
      </c>
    </row>
    <row r="561" spans="1:5">
      <c r="A561" s="13" t="s">
        <v>1062</v>
      </c>
      <c r="B561" s="35" t="s">
        <v>1063</v>
      </c>
      <c r="C561" s="10">
        <v>55675</v>
      </c>
      <c r="D561" s="10" t="s">
        <v>1</v>
      </c>
      <c r="E561" s="10">
        <v>55675</v>
      </c>
    </row>
    <row r="562" spans="1:5">
      <c r="A562" s="13" t="s">
        <v>1064</v>
      </c>
      <c r="B562" s="35" t="s">
        <v>1065</v>
      </c>
      <c r="C562" s="10">
        <v>48639</v>
      </c>
      <c r="D562" s="10" t="s">
        <v>1</v>
      </c>
      <c r="E562" s="10">
        <v>48639</v>
      </c>
    </row>
    <row r="563" spans="1:5">
      <c r="A563" s="13" t="s">
        <v>1066</v>
      </c>
      <c r="B563" s="35" t="s">
        <v>1067</v>
      </c>
      <c r="C563" s="10">
        <v>45875</v>
      </c>
      <c r="D563" s="10" t="s">
        <v>1</v>
      </c>
      <c r="E563" s="10">
        <v>45875</v>
      </c>
    </row>
    <row r="564" spans="1:5">
      <c r="A564" s="13" t="s">
        <v>1068</v>
      </c>
      <c r="B564" s="35" t="s">
        <v>1069</v>
      </c>
      <c r="C564" s="10">
        <v>50226</v>
      </c>
      <c r="D564" s="10">
        <v>46330</v>
      </c>
      <c r="E564" s="10">
        <v>96556</v>
      </c>
    </row>
    <row r="565" spans="1:5">
      <c r="A565" s="13" t="s">
        <v>1070</v>
      </c>
      <c r="B565" s="35" t="s">
        <v>1071</v>
      </c>
      <c r="C565" s="10">
        <v>29286</v>
      </c>
      <c r="D565" s="10">
        <v>61581</v>
      </c>
      <c r="E565" s="10">
        <v>90867</v>
      </c>
    </row>
    <row r="566" spans="1:5">
      <c r="A566" s="13" t="s">
        <v>1072</v>
      </c>
      <c r="B566" s="35" t="s">
        <v>1073</v>
      </c>
      <c r="C566" s="10">
        <v>37450</v>
      </c>
      <c r="D566" s="10">
        <v>89845</v>
      </c>
      <c r="E566" s="10">
        <v>127295</v>
      </c>
    </row>
    <row r="567" spans="1:5">
      <c r="A567" s="14" t="s">
        <v>1074</v>
      </c>
      <c r="B567" s="36" t="s">
        <v>1075</v>
      </c>
      <c r="C567" s="11">
        <v>18543967</v>
      </c>
      <c r="D567" s="11">
        <v>12173013</v>
      </c>
      <c r="E567" s="11">
        <v>30716980</v>
      </c>
    </row>
    <row r="568" spans="1:5">
      <c r="A568" s="13" t="s">
        <v>1076</v>
      </c>
      <c r="B568" s="35" t="s">
        <v>1077</v>
      </c>
      <c r="C568" s="10">
        <v>736097</v>
      </c>
      <c r="D568" s="10">
        <v>299229</v>
      </c>
      <c r="E568" s="10">
        <v>1035326</v>
      </c>
    </row>
    <row r="569" spans="1:5" ht="22.5">
      <c r="A569" s="13" t="s">
        <v>1078</v>
      </c>
      <c r="B569" s="35" t="s">
        <v>1079</v>
      </c>
      <c r="C569" s="10">
        <v>59800</v>
      </c>
      <c r="D569" s="10">
        <v>616502</v>
      </c>
      <c r="E569" s="10">
        <v>676302</v>
      </c>
    </row>
    <row r="570" spans="1:5">
      <c r="A570" s="13" t="s">
        <v>1080</v>
      </c>
      <c r="B570" s="35" t="s">
        <v>1081</v>
      </c>
      <c r="C570" s="10">
        <v>6200</v>
      </c>
      <c r="D570" s="10">
        <v>7368</v>
      </c>
      <c r="E570" s="10">
        <v>13568</v>
      </c>
    </row>
    <row r="571" spans="1:5" ht="22.5">
      <c r="A571" s="13" t="s">
        <v>1082</v>
      </c>
      <c r="B571" s="35" t="s">
        <v>1083</v>
      </c>
      <c r="C571" s="10">
        <v>23120</v>
      </c>
      <c r="D571" s="10">
        <v>42973</v>
      </c>
      <c r="E571" s="10">
        <v>66093</v>
      </c>
    </row>
    <row r="572" spans="1:5">
      <c r="A572" s="13" t="s">
        <v>1084</v>
      </c>
      <c r="B572" s="35" t="s">
        <v>1085</v>
      </c>
      <c r="C572" s="10">
        <v>15110</v>
      </c>
      <c r="D572" s="10">
        <v>311441</v>
      </c>
      <c r="E572" s="10">
        <v>326551</v>
      </c>
    </row>
    <row r="573" spans="1:5">
      <c r="A573" s="13" t="s">
        <v>1086</v>
      </c>
      <c r="B573" s="35" t="s">
        <v>1087</v>
      </c>
      <c r="C573" s="10">
        <v>1263</v>
      </c>
      <c r="D573" s="10" t="s">
        <v>1</v>
      </c>
      <c r="E573" s="10">
        <v>1263</v>
      </c>
    </row>
    <row r="574" spans="1:5">
      <c r="A574" s="13" t="s">
        <v>1088</v>
      </c>
      <c r="B574" s="35" t="s">
        <v>1089</v>
      </c>
      <c r="C574" s="10">
        <v>12266</v>
      </c>
      <c r="D574" s="10">
        <v>268243</v>
      </c>
      <c r="E574" s="10">
        <v>280509</v>
      </c>
    </row>
    <row r="575" spans="1:5" ht="22.5">
      <c r="A575" s="13" t="s">
        <v>1090</v>
      </c>
      <c r="B575" s="35" t="s">
        <v>1091</v>
      </c>
      <c r="C575" s="10">
        <v>878</v>
      </c>
      <c r="D575" s="10">
        <v>15000</v>
      </c>
      <c r="E575" s="10">
        <v>15878</v>
      </c>
    </row>
    <row r="576" spans="1:5">
      <c r="A576" s="13" t="s">
        <v>1092</v>
      </c>
      <c r="B576" s="35" t="s">
        <v>1093</v>
      </c>
      <c r="C576" s="10">
        <v>107789</v>
      </c>
      <c r="D576" s="10">
        <v>738763</v>
      </c>
      <c r="E576" s="10">
        <v>846552</v>
      </c>
    </row>
    <row r="577" spans="1:5">
      <c r="A577" s="13" t="s">
        <v>1094</v>
      </c>
      <c r="B577" s="35" t="s">
        <v>1095</v>
      </c>
      <c r="C577" s="10">
        <v>6250</v>
      </c>
      <c r="D577" s="10" t="s">
        <v>1</v>
      </c>
      <c r="E577" s="10">
        <v>6250</v>
      </c>
    </row>
    <row r="578" spans="1:5" ht="22.5">
      <c r="A578" s="13" t="s">
        <v>1096</v>
      </c>
      <c r="B578" s="35" t="s">
        <v>1097</v>
      </c>
      <c r="C578" s="10">
        <v>27394</v>
      </c>
      <c r="D578" s="10" t="s">
        <v>1</v>
      </c>
      <c r="E578" s="10">
        <v>27394</v>
      </c>
    </row>
    <row r="579" spans="1:5">
      <c r="A579" s="13" t="s">
        <v>1098</v>
      </c>
      <c r="B579" s="35" t="s">
        <v>1099</v>
      </c>
      <c r="C579" s="10">
        <v>2817</v>
      </c>
      <c r="D579" s="10" t="s">
        <v>1</v>
      </c>
      <c r="E579" s="10">
        <v>2817</v>
      </c>
    </row>
    <row r="580" spans="1:5" ht="22.5">
      <c r="A580" s="13" t="s">
        <v>1100</v>
      </c>
      <c r="B580" s="35" t="s">
        <v>1101</v>
      </c>
      <c r="C580" s="10">
        <v>187000</v>
      </c>
      <c r="D580" s="10">
        <v>-27268</v>
      </c>
      <c r="E580" s="10">
        <v>159732</v>
      </c>
    </row>
    <row r="581" spans="1:5">
      <c r="A581" s="13" t="s">
        <v>1102</v>
      </c>
      <c r="B581" s="35" t="s">
        <v>1103</v>
      </c>
      <c r="C581" s="10">
        <v>334130</v>
      </c>
      <c r="D581" s="10">
        <v>494309</v>
      </c>
      <c r="E581" s="10">
        <v>828439</v>
      </c>
    </row>
    <row r="582" spans="1:5" ht="22.5">
      <c r="A582" s="13" t="s">
        <v>1104</v>
      </c>
      <c r="B582" s="35" t="s">
        <v>1105</v>
      </c>
      <c r="C582" s="10">
        <v>5198</v>
      </c>
      <c r="D582" s="10">
        <v>229543</v>
      </c>
      <c r="E582" s="10">
        <v>234741</v>
      </c>
    </row>
    <row r="583" spans="1:5">
      <c r="A583" s="13" t="s">
        <v>1106</v>
      </c>
      <c r="B583" s="35" t="s">
        <v>1107</v>
      </c>
      <c r="C583" s="10">
        <v>8306</v>
      </c>
      <c r="D583" s="10" t="s">
        <v>1</v>
      </c>
      <c r="E583" s="10">
        <v>8306</v>
      </c>
    </row>
    <row r="584" spans="1:5">
      <c r="A584" s="13" t="s">
        <v>1108</v>
      </c>
      <c r="B584" s="35" t="s">
        <v>1109</v>
      </c>
      <c r="C584" s="10">
        <v>75920</v>
      </c>
      <c r="D584" s="10">
        <v>310000</v>
      </c>
      <c r="E584" s="10">
        <v>385920</v>
      </c>
    </row>
    <row r="585" spans="1:5">
      <c r="A585" s="13" t="s">
        <v>1110</v>
      </c>
      <c r="B585" s="35" t="s">
        <v>1111</v>
      </c>
      <c r="C585" s="10">
        <v>16000</v>
      </c>
      <c r="D585" s="10">
        <v>39282</v>
      </c>
      <c r="E585" s="10">
        <v>55282</v>
      </c>
    </row>
    <row r="586" spans="1:5">
      <c r="A586" s="13" t="s">
        <v>1112</v>
      </c>
      <c r="B586" s="35" t="s">
        <v>1113</v>
      </c>
      <c r="C586" s="10">
        <v>53975</v>
      </c>
      <c r="D586" s="10" t="s">
        <v>1</v>
      </c>
      <c r="E586" s="10">
        <v>53975</v>
      </c>
    </row>
    <row r="587" spans="1:5">
      <c r="A587" s="13" t="s">
        <v>1114</v>
      </c>
      <c r="B587" s="35" t="s">
        <v>1115</v>
      </c>
      <c r="C587" s="10">
        <v>51300</v>
      </c>
      <c r="D587" s="10">
        <v>413662</v>
      </c>
      <c r="E587" s="10">
        <v>464962</v>
      </c>
    </row>
    <row r="588" spans="1:5" ht="22.5">
      <c r="A588" s="13" t="s">
        <v>1116</v>
      </c>
      <c r="B588" s="35" t="s">
        <v>1117</v>
      </c>
      <c r="C588" s="10">
        <v>56000</v>
      </c>
      <c r="D588" s="10">
        <v>573267</v>
      </c>
      <c r="E588" s="10">
        <v>629267</v>
      </c>
    </row>
    <row r="589" spans="1:5">
      <c r="A589" s="13" t="s">
        <v>1118</v>
      </c>
      <c r="B589" s="35" t="s">
        <v>1119</v>
      </c>
      <c r="C589" s="10">
        <v>894476</v>
      </c>
      <c r="D589" s="10" t="s">
        <v>1</v>
      </c>
      <c r="E589" s="10">
        <v>894476</v>
      </c>
    </row>
    <row r="590" spans="1:5" ht="22.5">
      <c r="A590" s="13" t="s">
        <v>1120</v>
      </c>
      <c r="B590" s="35" t="s">
        <v>1121</v>
      </c>
      <c r="C590" s="10">
        <v>25875</v>
      </c>
      <c r="D590" s="10" t="s">
        <v>1</v>
      </c>
      <c r="E590" s="10">
        <v>25875</v>
      </c>
    </row>
    <row r="591" spans="1:5" ht="22.5">
      <c r="A591" s="13" t="s">
        <v>1122</v>
      </c>
      <c r="B591" s="35" t="s">
        <v>1123</v>
      </c>
      <c r="C591" s="10">
        <v>8000</v>
      </c>
      <c r="D591" s="10" t="s">
        <v>1</v>
      </c>
      <c r="E591" s="10">
        <v>8000</v>
      </c>
    </row>
    <row r="592" spans="1:5" ht="22.5">
      <c r="A592" s="13" t="s">
        <v>1124</v>
      </c>
      <c r="B592" s="35" t="s">
        <v>1125</v>
      </c>
      <c r="C592" s="10">
        <v>59861</v>
      </c>
      <c r="D592" s="10">
        <v>530000</v>
      </c>
      <c r="E592" s="10">
        <v>589861</v>
      </c>
    </row>
    <row r="593" spans="1:5" ht="22.5">
      <c r="A593" s="13" t="s">
        <v>1126</v>
      </c>
      <c r="B593" s="35" t="s">
        <v>1127</v>
      </c>
      <c r="C593" s="10">
        <v>31476</v>
      </c>
      <c r="D593" s="10">
        <v>-4695</v>
      </c>
      <c r="E593" s="10">
        <v>26781</v>
      </c>
    </row>
    <row r="594" spans="1:5">
      <c r="A594" s="13" t="s">
        <v>1128</v>
      </c>
      <c r="B594" s="35" t="s">
        <v>1129</v>
      </c>
      <c r="C594" s="10">
        <v>9000</v>
      </c>
      <c r="D594" s="10" t="s">
        <v>1</v>
      </c>
      <c r="E594" s="10">
        <v>9000</v>
      </c>
    </row>
    <row r="595" spans="1:5">
      <c r="A595" s="13" t="s">
        <v>1130</v>
      </c>
      <c r="B595" s="35" t="s">
        <v>1131</v>
      </c>
      <c r="C595" s="10">
        <v>7807</v>
      </c>
      <c r="D595" s="10" t="s">
        <v>1</v>
      </c>
      <c r="E595" s="10">
        <v>7807</v>
      </c>
    </row>
    <row r="596" spans="1:5">
      <c r="A596" s="13" t="s">
        <v>1132</v>
      </c>
      <c r="B596" s="35" t="s">
        <v>1133</v>
      </c>
      <c r="C596" s="10">
        <v>13556</v>
      </c>
      <c r="D596" s="10" t="s">
        <v>1</v>
      </c>
      <c r="E596" s="10">
        <v>13556</v>
      </c>
    </row>
    <row r="597" spans="1:5">
      <c r="A597" s="13" t="s">
        <v>1134</v>
      </c>
      <c r="B597" s="35" t="s">
        <v>1135</v>
      </c>
      <c r="C597" s="10">
        <v>26550</v>
      </c>
      <c r="D597" s="10">
        <v>42650</v>
      </c>
      <c r="E597" s="10">
        <v>69200</v>
      </c>
    </row>
    <row r="598" spans="1:5">
      <c r="A598" s="13" t="s">
        <v>1136</v>
      </c>
      <c r="B598" s="35" t="s">
        <v>1137</v>
      </c>
      <c r="C598" s="10">
        <v>77682</v>
      </c>
      <c r="D598" s="10" t="s">
        <v>1</v>
      </c>
      <c r="E598" s="10">
        <v>77682</v>
      </c>
    </row>
    <row r="599" spans="1:5">
      <c r="A599" s="13" t="s">
        <v>1138</v>
      </c>
      <c r="B599" s="35" t="s">
        <v>1139</v>
      </c>
      <c r="C599" s="10">
        <v>56150</v>
      </c>
      <c r="D599" s="10">
        <v>313167</v>
      </c>
      <c r="E599" s="10">
        <v>369317</v>
      </c>
    </row>
    <row r="600" spans="1:5" ht="22.5">
      <c r="A600" s="13" t="s">
        <v>1140</v>
      </c>
      <c r="B600" s="35" t="s">
        <v>1141</v>
      </c>
      <c r="C600" s="10">
        <v>72496</v>
      </c>
      <c r="D600" s="10">
        <v>-30729</v>
      </c>
      <c r="E600" s="10">
        <v>41767</v>
      </c>
    </row>
    <row r="601" spans="1:5">
      <c r="A601" s="13" t="s">
        <v>1142</v>
      </c>
      <c r="B601" s="35" t="s">
        <v>1143</v>
      </c>
      <c r="C601" s="10">
        <v>100108</v>
      </c>
      <c r="D601" s="10">
        <v>100000</v>
      </c>
      <c r="E601" s="10">
        <v>200108</v>
      </c>
    </row>
    <row r="602" spans="1:5">
      <c r="A602" s="13" t="s">
        <v>1144</v>
      </c>
      <c r="B602" s="35" t="s">
        <v>1145</v>
      </c>
      <c r="C602" s="10">
        <v>21258</v>
      </c>
      <c r="D602" s="10">
        <v>100000</v>
      </c>
      <c r="E602" s="10">
        <v>121258</v>
      </c>
    </row>
    <row r="603" spans="1:5">
      <c r="A603" s="13" t="s">
        <v>1146</v>
      </c>
      <c r="B603" s="35" t="s">
        <v>1147</v>
      </c>
      <c r="C603" s="10">
        <v>2000</v>
      </c>
      <c r="D603" s="10" t="s">
        <v>1</v>
      </c>
      <c r="E603" s="10">
        <v>2000</v>
      </c>
    </row>
    <row r="604" spans="1:5">
      <c r="A604" s="13" t="s">
        <v>1148</v>
      </c>
      <c r="B604" s="35" t="s">
        <v>1149</v>
      </c>
      <c r="C604" s="10">
        <v>4000</v>
      </c>
      <c r="D604" s="10" t="s">
        <v>1</v>
      </c>
      <c r="E604" s="10">
        <v>4000</v>
      </c>
    </row>
    <row r="605" spans="1:5">
      <c r="A605" s="13" t="s">
        <v>1150</v>
      </c>
      <c r="B605" s="35" t="s">
        <v>1151</v>
      </c>
      <c r="C605" s="10">
        <v>50400</v>
      </c>
      <c r="D605" s="10">
        <v>-7000</v>
      </c>
      <c r="E605" s="10">
        <v>43400</v>
      </c>
    </row>
    <row r="606" spans="1:5">
      <c r="A606" s="13" t="s">
        <v>1152</v>
      </c>
      <c r="B606" s="35" t="s">
        <v>1153</v>
      </c>
      <c r="C606" s="10">
        <v>128475</v>
      </c>
      <c r="D606" s="10" t="s">
        <v>1</v>
      </c>
      <c r="E606" s="10">
        <v>128475</v>
      </c>
    </row>
    <row r="607" spans="1:5">
      <c r="A607" s="13" t="s">
        <v>1154</v>
      </c>
      <c r="B607" s="35" t="s">
        <v>1155</v>
      </c>
      <c r="C607" s="10">
        <v>8300</v>
      </c>
      <c r="D607" s="10">
        <v>28447</v>
      </c>
      <c r="E607" s="10">
        <v>36747</v>
      </c>
    </row>
    <row r="608" spans="1:5">
      <c r="A608" s="13" t="s">
        <v>1156</v>
      </c>
      <c r="B608" s="35" t="s">
        <v>1157</v>
      </c>
      <c r="C608" s="10">
        <v>2736</v>
      </c>
      <c r="D608" s="10" t="s">
        <v>1</v>
      </c>
      <c r="E608" s="10">
        <v>2736</v>
      </c>
    </row>
    <row r="609" spans="1:5">
      <c r="A609" s="13" t="s">
        <v>1158</v>
      </c>
      <c r="B609" s="35" t="s">
        <v>1159</v>
      </c>
      <c r="C609" s="10">
        <v>81503</v>
      </c>
      <c r="D609" s="10" t="s">
        <v>1</v>
      </c>
      <c r="E609" s="10">
        <v>81503</v>
      </c>
    </row>
    <row r="610" spans="1:5">
      <c r="A610" s="13" t="s">
        <v>1160</v>
      </c>
      <c r="B610" s="35" t="s">
        <v>1161</v>
      </c>
      <c r="C610" s="10">
        <v>55081</v>
      </c>
      <c r="D610" s="10" t="s">
        <v>1</v>
      </c>
      <c r="E610" s="10">
        <v>55081</v>
      </c>
    </row>
    <row r="611" spans="1:5" ht="22.5">
      <c r="A611" s="13" t="s">
        <v>1162</v>
      </c>
      <c r="B611" s="35" t="s">
        <v>1163</v>
      </c>
      <c r="C611" s="10">
        <v>539100</v>
      </c>
      <c r="D611" s="10">
        <v>42503</v>
      </c>
      <c r="E611" s="10">
        <v>581603</v>
      </c>
    </row>
    <row r="612" spans="1:5">
      <c r="A612" s="13" t="s">
        <v>1164</v>
      </c>
      <c r="B612" s="35" t="s">
        <v>1165</v>
      </c>
      <c r="C612" s="10">
        <v>28800</v>
      </c>
      <c r="D612" s="10">
        <v>29600</v>
      </c>
      <c r="E612" s="10">
        <v>58400</v>
      </c>
    </row>
    <row r="613" spans="1:5" ht="22.5">
      <c r="A613" s="13" t="s">
        <v>1166</v>
      </c>
      <c r="B613" s="35" t="s">
        <v>1167</v>
      </c>
      <c r="C613" s="10">
        <v>38658</v>
      </c>
      <c r="D613" s="10">
        <v>-9000</v>
      </c>
      <c r="E613" s="10">
        <v>29658</v>
      </c>
    </row>
    <row r="614" spans="1:5">
      <c r="A614" s="13" t="s">
        <v>1168</v>
      </c>
      <c r="B614" s="35" t="s">
        <v>1169</v>
      </c>
      <c r="C614" s="10">
        <v>31500</v>
      </c>
      <c r="D614" s="10" t="s">
        <v>1</v>
      </c>
      <c r="E614" s="10">
        <v>31500</v>
      </c>
    </row>
    <row r="615" spans="1:5" ht="22.5">
      <c r="A615" s="13" t="s">
        <v>1170</v>
      </c>
      <c r="B615" s="35" t="s">
        <v>1171</v>
      </c>
      <c r="C615" s="10">
        <v>94500</v>
      </c>
      <c r="D615" s="10">
        <v>-12000</v>
      </c>
      <c r="E615" s="10">
        <v>82500</v>
      </c>
    </row>
    <row r="616" spans="1:5" ht="22.5">
      <c r="A616" s="13" t="s">
        <v>1172</v>
      </c>
      <c r="B616" s="35" t="s">
        <v>1173</v>
      </c>
      <c r="C616" s="10">
        <v>35798</v>
      </c>
      <c r="D616" s="10" t="s">
        <v>1</v>
      </c>
      <c r="E616" s="10">
        <v>35798</v>
      </c>
    </row>
    <row r="617" spans="1:5">
      <c r="A617" s="13" t="s">
        <v>1174</v>
      </c>
      <c r="B617" s="35" t="s">
        <v>1175</v>
      </c>
      <c r="C617" s="10">
        <v>48904</v>
      </c>
      <c r="D617" s="10">
        <v>200000</v>
      </c>
      <c r="E617" s="10">
        <v>248904</v>
      </c>
    </row>
    <row r="618" spans="1:5">
      <c r="A618" s="13" t="s">
        <v>1176</v>
      </c>
      <c r="B618" s="35" t="s">
        <v>1177</v>
      </c>
      <c r="C618" s="10">
        <v>27684</v>
      </c>
      <c r="D618" s="10" t="s">
        <v>1</v>
      </c>
      <c r="E618" s="10">
        <v>27684</v>
      </c>
    </row>
    <row r="619" spans="1:5">
      <c r="A619" s="13" t="s">
        <v>1178</v>
      </c>
      <c r="B619" s="35" t="s">
        <v>1179</v>
      </c>
      <c r="C619" s="10">
        <v>24000</v>
      </c>
      <c r="D619" s="10" t="s">
        <v>1</v>
      </c>
      <c r="E619" s="10">
        <v>24000</v>
      </c>
    </row>
    <row r="620" spans="1:5" ht="22.5">
      <c r="A620" s="13" t="s">
        <v>1180</v>
      </c>
      <c r="B620" s="35" t="s">
        <v>1181</v>
      </c>
      <c r="C620" s="10">
        <v>153329</v>
      </c>
      <c r="D620" s="10">
        <v>-3000</v>
      </c>
      <c r="E620" s="10">
        <v>150329</v>
      </c>
    </row>
    <row r="621" spans="1:5">
      <c r="A621" s="13" t="s">
        <v>1182</v>
      </c>
      <c r="B621" s="35" t="s">
        <v>1183</v>
      </c>
      <c r="C621" s="10">
        <v>16614</v>
      </c>
      <c r="D621" s="10" t="s">
        <v>1</v>
      </c>
      <c r="E621" s="10">
        <v>16614</v>
      </c>
    </row>
    <row r="622" spans="1:5">
      <c r="A622" s="13" t="s">
        <v>1184</v>
      </c>
      <c r="B622" s="35" t="s">
        <v>1185</v>
      </c>
      <c r="C622" s="10">
        <v>8800</v>
      </c>
      <c r="D622" s="10" t="s">
        <v>1</v>
      </c>
      <c r="E622" s="10">
        <v>8800</v>
      </c>
    </row>
    <row r="623" spans="1:5">
      <c r="A623" s="13" t="s">
        <v>1186</v>
      </c>
      <c r="B623" s="35" t="s">
        <v>1187</v>
      </c>
      <c r="C623" s="10">
        <v>43666</v>
      </c>
      <c r="D623" s="10" t="s">
        <v>1</v>
      </c>
      <c r="E623" s="10">
        <v>43666</v>
      </c>
    </row>
    <row r="624" spans="1:5">
      <c r="A624" s="13" t="s">
        <v>1188</v>
      </c>
      <c r="B624" s="35" t="s">
        <v>1189</v>
      </c>
      <c r="C624" s="10">
        <v>17782</v>
      </c>
      <c r="D624" s="10" t="s">
        <v>1</v>
      </c>
      <c r="E624" s="10">
        <v>17782</v>
      </c>
    </row>
    <row r="625" spans="1:5" ht="22.5">
      <c r="A625" s="13" t="s">
        <v>1190</v>
      </c>
      <c r="B625" s="35" t="s">
        <v>1191</v>
      </c>
      <c r="C625" s="10">
        <v>2109</v>
      </c>
      <c r="D625" s="10" t="s">
        <v>1</v>
      </c>
      <c r="E625" s="10">
        <v>2109</v>
      </c>
    </row>
    <row r="626" spans="1:5">
      <c r="A626" s="13" t="s">
        <v>1192</v>
      </c>
      <c r="B626" s="35" t="s">
        <v>1193</v>
      </c>
      <c r="C626" s="10">
        <v>26750</v>
      </c>
      <c r="D626" s="10" t="s">
        <v>1</v>
      </c>
      <c r="E626" s="10">
        <v>26750</v>
      </c>
    </row>
    <row r="627" spans="1:5">
      <c r="A627" s="13" t="s">
        <v>1194</v>
      </c>
      <c r="B627" s="35" t="s">
        <v>1195</v>
      </c>
      <c r="C627" s="10">
        <v>55462</v>
      </c>
      <c r="D627" s="10" t="s">
        <v>1</v>
      </c>
      <c r="E627" s="10">
        <v>55462</v>
      </c>
    </row>
    <row r="628" spans="1:5">
      <c r="A628" s="13" t="s">
        <v>1196</v>
      </c>
      <c r="B628" s="35" t="s">
        <v>1197</v>
      </c>
      <c r="C628" s="10">
        <v>66667</v>
      </c>
      <c r="D628" s="10">
        <v>100000</v>
      </c>
      <c r="E628" s="10">
        <v>166667</v>
      </c>
    </row>
    <row r="629" spans="1:5">
      <c r="A629" s="13" t="s">
        <v>1198</v>
      </c>
      <c r="B629" s="35" t="s">
        <v>1199</v>
      </c>
      <c r="C629" s="10">
        <v>66667</v>
      </c>
      <c r="D629" s="10" t="s">
        <v>1</v>
      </c>
      <c r="E629" s="10">
        <v>66667</v>
      </c>
    </row>
    <row r="630" spans="1:5">
      <c r="A630" s="13" t="s">
        <v>1200</v>
      </c>
      <c r="B630" s="35" t="s">
        <v>1201</v>
      </c>
      <c r="C630" s="10">
        <v>5402</v>
      </c>
      <c r="D630" s="10" t="s">
        <v>1</v>
      </c>
      <c r="E630" s="10">
        <v>5402</v>
      </c>
    </row>
    <row r="631" spans="1:5">
      <c r="A631" s="13" t="s">
        <v>1202</v>
      </c>
      <c r="B631" s="35" t="s">
        <v>1203</v>
      </c>
      <c r="C631" s="10">
        <v>10834</v>
      </c>
      <c r="D631" s="10" t="s">
        <v>1</v>
      </c>
      <c r="E631" s="10">
        <v>10834</v>
      </c>
    </row>
    <row r="632" spans="1:5">
      <c r="A632" s="13" t="s">
        <v>1204</v>
      </c>
      <c r="B632" s="35" t="s">
        <v>1205</v>
      </c>
      <c r="C632" s="10">
        <v>20584</v>
      </c>
      <c r="D632" s="10" t="s">
        <v>1</v>
      </c>
      <c r="E632" s="10">
        <v>20584</v>
      </c>
    </row>
    <row r="633" spans="1:5">
      <c r="A633" s="13" t="s">
        <v>1206</v>
      </c>
      <c r="B633" s="35" t="s">
        <v>1207</v>
      </c>
      <c r="C633" s="10">
        <v>20156</v>
      </c>
      <c r="D633" s="10" t="s">
        <v>1</v>
      </c>
      <c r="E633" s="10">
        <v>20156</v>
      </c>
    </row>
    <row r="634" spans="1:5">
      <c r="A634" s="13" t="s">
        <v>1208</v>
      </c>
      <c r="B634" s="35" t="s">
        <v>1209</v>
      </c>
      <c r="C634" s="10">
        <v>14820</v>
      </c>
      <c r="D634" s="10" t="s">
        <v>1</v>
      </c>
      <c r="E634" s="10">
        <v>14820</v>
      </c>
    </row>
    <row r="635" spans="1:5">
      <c r="A635" s="13" t="s">
        <v>1210</v>
      </c>
      <c r="B635" s="35" t="s">
        <v>1211</v>
      </c>
      <c r="C635" s="10">
        <v>12000</v>
      </c>
      <c r="D635" s="10" t="s">
        <v>1</v>
      </c>
      <c r="E635" s="10">
        <v>12000</v>
      </c>
    </row>
    <row r="636" spans="1:5">
      <c r="A636" s="13" t="s">
        <v>1212</v>
      </c>
      <c r="B636" s="35" t="s">
        <v>1213</v>
      </c>
      <c r="C636" s="10">
        <v>4610</v>
      </c>
      <c r="D636" s="10">
        <v>50</v>
      </c>
      <c r="E636" s="10">
        <v>4660</v>
      </c>
    </row>
    <row r="637" spans="1:5">
      <c r="A637" s="13" t="s">
        <v>1214</v>
      </c>
      <c r="B637" s="35" t="s">
        <v>1215</v>
      </c>
      <c r="C637" s="10">
        <v>4800</v>
      </c>
      <c r="D637" s="10" t="s">
        <v>1</v>
      </c>
      <c r="E637" s="10">
        <v>4800</v>
      </c>
    </row>
    <row r="638" spans="1:5">
      <c r="A638" s="13" t="s">
        <v>1216</v>
      </c>
      <c r="B638" s="35" t="s">
        <v>1217</v>
      </c>
      <c r="C638" s="10">
        <v>8284</v>
      </c>
      <c r="D638" s="10" t="s">
        <v>1</v>
      </c>
      <c r="E638" s="10">
        <v>8284</v>
      </c>
    </row>
    <row r="639" spans="1:5">
      <c r="A639" s="13" t="s">
        <v>1218</v>
      </c>
      <c r="B639" s="35" t="s">
        <v>1219</v>
      </c>
      <c r="C639" s="10">
        <v>16141</v>
      </c>
      <c r="D639" s="10" t="s">
        <v>1</v>
      </c>
      <c r="E639" s="10">
        <v>16141</v>
      </c>
    </row>
    <row r="640" spans="1:5" ht="22.5">
      <c r="A640" s="13" t="s">
        <v>1220</v>
      </c>
      <c r="B640" s="35" t="s">
        <v>1221</v>
      </c>
      <c r="C640" s="10">
        <v>18600</v>
      </c>
      <c r="D640" s="10" t="s">
        <v>1</v>
      </c>
      <c r="E640" s="10">
        <v>18600</v>
      </c>
    </row>
    <row r="641" spans="1:5">
      <c r="A641" s="13" t="s">
        <v>1222</v>
      </c>
      <c r="B641" s="35" t="s">
        <v>1223</v>
      </c>
      <c r="C641" s="10">
        <v>28601</v>
      </c>
      <c r="D641" s="10">
        <v>-10000</v>
      </c>
      <c r="E641" s="10">
        <v>18601</v>
      </c>
    </row>
    <row r="642" spans="1:5">
      <c r="A642" s="13" t="s">
        <v>1224</v>
      </c>
      <c r="B642" s="35" t="s">
        <v>1225</v>
      </c>
      <c r="C642" s="10">
        <v>15500</v>
      </c>
      <c r="D642" s="10" t="s">
        <v>1</v>
      </c>
      <c r="E642" s="10">
        <v>15500</v>
      </c>
    </row>
    <row r="643" spans="1:5" ht="22.5">
      <c r="A643" s="13" t="s">
        <v>1226</v>
      </c>
      <c r="B643" s="35" t="s">
        <v>1227</v>
      </c>
      <c r="C643" s="10">
        <v>18564</v>
      </c>
      <c r="D643" s="10" t="s">
        <v>1</v>
      </c>
      <c r="E643" s="10">
        <v>18564</v>
      </c>
    </row>
    <row r="644" spans="1:5">
      <c r="A644" s="13" t="s">
        <v>1228</v>
      </c>
      <c r="B644" s="35" t="s">
        <v>1229</v>
      </c>
      <c r="C644" s="10">
        <v>12650</v>
      </c>
      <c r="D644" s="10" t="s">
        <v>1</v>
      </c>
      <c r="E644" s="10">
        <v>12650</v>
      </c>
    </row>
    <row r="645" spans="1:5">
      <c r="A645" s="13" t="s">
        <v>1230</v>
      </c>
      <c r="B645" s="35" t="s">
        <v>1231</v>
      </c>
      <c r="C645" s="10">
        <v>22000</v>
      </c>
      <c r="D645" s="10">
        <v>68</v>
      </c>
      <c r="E645" s="10">
        <v>22068</v>
      </c>
    </row>
    <row r="646" spans="1:5">
      <c r="A646" s="13" t="s">
        <v>1232</v>
      </c>
      <c r="B646" s="35" t="s">
        <v>1233</v>
      </c>
      <c r="C646" s="10">
        <v>123844</v>
      </c>
      <c r="D646" s="10" t="s">
        <v>1</v>
      </c>
      <c r="E646" s="10">
        <v>123844</v>
      </c>
    </row>
    <row r="647" spans="1:5">
      <c r="A647" s="13" t="s">
        <v>1234</v>
      </c>
      <c r="B647" s="35" t="s">
        <v>1235</v>
      </c>
      <c r="C647" s="10">
        <v>16000</v>
      </c>
      <c r="D647" s="10" t="s">
        <v>1</v>
      </c>
      <c r="E647" s="10">
        <v>16000</v>
      </c>
    </row>
    <row r="648" spans="1:5" ht="22.5">
      <c r="A648" s="13" t="s">
        <v>1236</v>
      </c>
      <c r="B648" s="35" t="s">
        <v>1237</v>
      </c>
      <c r="C648" s="10">
        <v>35450</v>
      </c>
      <c r="D648" s="10" t="s">
        <v>1</v>
      </c>
      <c r="E648" s="10">
        <v>35450</v>
      </c>
    </row>
    <row r="649" spans="1:5" ht="22.5">
      <c r="A649" s="13" t="s">
        <v>1238</v>
      </c>
      <c r="B649" s="35" t="s">
        <v>1239</v>
      </c>
      <c r="C649" s="10">
        <v>29000</v>
      </c>
      <c r="D649" s="10">
        <v>-1800</v>
      </c>
      <c r="E649" s="10">
        <v>27200</v>
      </c>
    </row>
    <row r="650" spans="1:5">
      <c r="A650" s="13" t="s">
        <v>1240</v>
      </c>
      <c r="B650" s="35" t="s">
        <v>1241</v>
      </c>
      <c r="C650" s="10">
        <v>190469</v>
      </c>
      <c r="D650" s="10">
        <v>207706</v>
      </c>
      <c r="E650" s="10">
        <v>398175</v>
      </c>
    </row>
    <row r="651" spans="1:5">
      <c r="A651" s="13" t="s">
        <v>1242</v>
      </c>
      <c r="B651" s="35" t="s">
        <v>1243</v>
      </c>
      <c r="C651" s="10">
        <v>72791</v>
      </c>
      <c r="D651" s="10">
        <v>259421</v>
      </c>
      <c r="E651" s="10">
        <v>332212</v>
      </c>
    </row>
    <row r="652" spans="1:5">
      <c r="A652" s="13" t="s">
        <v>1244</v>
      </c>
      <c r="B652" s="35" t="s">
        <v>1245</v>
      </c>
      <c r="C652" s="10">
        <v>17990</v>
      </c>
      <c r="D652" s="10" t="s">
        <v>1</v>
      </c>
      <c r="E652" s="10">
        <v>17990</v>
      </c>
    </row>
    <row r="653" spans="1:5">
      <c r="A653" s="13" t="s">
        <v>1246</v>
      </c>
      <c r="B653" s="35" t="s">
        <v>1247</v>
      </c>
      <c r="C653" s="10">
        <v>140200</v>
      </c>
      <c r="D653" s="10">
        <v>7841</v>
      </c>
      <c r="E653" s="10">
        <v>148041</v>
      </c>
    </row>
    <row r="654" spans="1:5">
      <c r="A654" s="13" t="s">
        <v>1248</v>
      </c>
      <c r="B654" s="35" t="s">
        <v>1249</v>
      </c>
      <c r="C654" s="10">
        <v>9324</v>
      </c>
      <c r="D654" s="10" t="s">
        <v>1</v>
      </c>
      <c r="E654" s="10">
        <v>9324</v>
      </c>
    </row>
    <row r="655" spans="1:5" ht="22.5">
      <c r="A655" s="13" t="s">
        <v>1250</v>
      </c>
      <c r="B655" s="35" t="s">
        <v>1251</v>
      </c>
      <c r="C655" s="10">
        <v>35380</v>
      </c>
      <c r="D655" s="10" t="s">
        <v>1</v>
      </c>
      <c r="E655" s="10">
        <v>35380</v>
      </c>
    </row>
    <row r="656" spans="1:5" ht="33.75">
      <c r="A656" s="13" t="s">
        <v>1252</v>
      </c>
      <c r="B656" s="35" t="s">
        <v>1253</v>
      </c>
      <c r="C656" s="10">
        <v>938</v>
      </c>
      <c r="D656" s="10">
        <v>198649</v>
      </c>
      <c r="E656" s="10">
        <v>199587</v>
      </c>
    </row>
    <row r="657" spans="1:5">
      <c r="A657" s="13" t="s">
        <v>1254</v>
      </c>
      <c r="B657" s="35" t="s">
        <v>1255</v>
      </c>
      <c r="C657" s="10">
        <v>21508</v>
      </c>
      <c r="D657" s="10" t="s">
        <v>1</v>
      </c>
      <c r="E657" s="10">
        <v>21508</v>
      </c>
    </row>
    <row r="658" spans="1:5">
      <c r="A658" s="13" t="s">
        <v>1256</v>
      </c>
      <c r="B658" s="35" t="s">
        <v>1257</v>
      </c>
      <c r="C658" s="10">
        <v>22186</v>
      </c>
      <c r="D658" s="10" t="s">
        <v>1</v>
      </c>
      <c r="E658" s="10">
        <v>22186</v>
      </c>
    </row>
    <row r="659" spans="1:5">
      <c r="A659" s="13" t="s">
        <v>1258</v>
      </c>
      <c r="B659" s="35" t="s">
        <v>1259</v>
      </c>
      <c r="C659" s="10">
        <v>42438</v>
      </c>
      <c r="D659" s="10">
        <v>3598</v>
      </c>
      <c r="E659" s="10">
        <v>46036</v>
      </c>
    </row>
    <row r="660" spans="1:5">
      <c r="A660" s="13" t="s">
        <v>1260</v>
      </c>
      <c r="B660" s="35" t="s">
        <v>1261</v>
      </c>
      <c r="C660" s="10">
        <v>315930</v>
      </c>
      <c r="D660" s="10">
        <v>2609581</v>
      </c>
      <c r="E660" s="10">
        <v>2925511</v>
      </c>
    </row>
    <row r="661" spans="1:5">
      <c r="A661" s="13" t="s">
        <v>1262</v>
      </c>
      <c r="B661" s="35" t="s">
        <v>1263</v>
      </c>
      <c r="C661" s="10">
        <v>200527</v>
      </c>
      <c r="D661" s="10">
        <v>3406</v>
      </c>
      <c r="E661" s="10">
        <v>203933</v>
      </c>
    </row>
    <row r="662" spans="1:5" ht="22.5">
      <c r="A662" s="13" t="s">
        <v>1264</v>
      </c>
      <c r="B662" s="35" t="s">
        <v>1265</v>
      </c>
      <c r="C662" s="10">
        <v>2500</v>
      </c>
      <c r="D662" s="10" t="s">
        <v>1</v>
      </c>
      <c r="E662" s="10">
        <v>2500</v>
      </c>
    </row>
    <row r="663" spans="1:5">
      <c r="A663" s="13" t="s">
        <v>1266</v>
      </c>
      <c r="B663" s="35" t="s">
        <v>1267</v>
      </c>
      <c r="C663" s="10">
        <v>416659</v>
      </c>
      <c r="D663" s="10">
        <v>-100000</v>
      </c>
      <c r="E663" s="10">
        <v>316659</v>
      </c>
    </row>
    <row r="664" spans="1:5">
      <c r="A664" s="13" t="s">
        <v>1268</v>
      </c>
      <c r="B664" s="35" t="s">
        <v>1269</v>
      </c>
      <c r="C664" s="10">
        <v>41213</v>
      </c>
      <c r="D664" s="10" t="s">
        <v>1</v>
      </c>
      <c r="E664" s="10">
        <v>41213</v>
      </c>
    </row>
    <row r="665" spans="1:5">
      <c r="A665" s="13" t="s">
        <v>1270</v>
      </c>
      <c r="B665" s="35" t="s">
        <v>1271</v>
      </c>
      <c r="C665" s="10">
        <v>153594</v>
      </c>
      <c r="D665" s="10" t="s">
        <v>1</v>
      </c>
      <c r="E665" s="10">
        <v>153594</v>
      </c>
    </row>
    <row r="666" spans="1:5" ht="22.5">
      <c r="A666" s="13" t="s">
        <v>1272</v>
      </c>
      <c r="B666" s="35" t="s">
        <v>1273</v>
      </c>
      <c r="C666" s="10">
        <v>3183</v>
      </c>
      <c r="D666" s="10" t="s">
        <v>1</v>
      </c>
      <c r="E666" s="10">
        <v>3183</v>
      </c>
    </row>
    <row r="667" spans="1:5" ht="22.5">
      <c r="A667" s="13" t="s">
        <v>1274</v>
      </c>
      <c r="B667" s="35" t="s">
        <v>1275</v>
      </c>
      <c r="C667" s="10">
        <v>677</v>
      </c>
      <c r="D667" s="10" t="s">
        <v>1</v>
      </c>
      <c r="E667" s="10">
        <v>677</v>
      </c>
    </row>
    <row r="668" spans="1:5">
      <c r="A668" s="13" t="s">
        <v>1276</v>
      </c>
      <c r="B668" s="35" t="s">
        <v>1277</v>
      </c>
      <c r="C668" s="10">
        <v>27440</v>
      </c>
      <c r="D668" s="10">
        <v>57409</v>
      </c>
      <c r="E668" s="10">
        <v>84849</v>
      </c>
    </row>
    <row r="669" spans="1:5" ht="22.5">
      <c r="A669" s="13" t="s">
        <v>1278</v>
      </c>
      <c r="B669" s="35" t="s">
        <v>1279</v>
      </c>
      <c r="C669" s="10">
        <v>169864</v>
      </c>
      <c r="D669" s="10">
        <v>100000</v>
      </c>
      <c r="E669" s="10">
        <v>269864</v>
      </c>
    </row>
    <row r="670" spans="1:5">
      <c r="A670" s="13" t="s">
        <v>1280</v>
      </c>
      <c r="B670" s="35" t="s">
        <v>1281</v>
      </c>
      <c r="C670" s="10">
        <v>699167</v>
      </c>
      <c r="D670" s="10">
        <v>-100000</v>
      </c>
      <c r="E670" s="10">
        <v>599167</v>
      </c>
    </row>
    <row r="671" spans="1:5">
      <c r="A671" s="13" t="s">
        <v>1282</v>
      </c>
      <c r="B671" s="35" t="s">
        <v>1283</v>
      </c>
      <c r="C671" s="10">
        <v>122365</v>
      </c>
      <c r="D671" s="10" t="s">
        <v>1</v>
      </c>
      <c r="E671" s="10">
        <v>122365</v>
      </c>
    </row>
    <row r="672" spans="1:5">
      <c r="A672" s="13" t="s">
        <v>1284</v>
      </c>
      <c r="B672" s="35" t="s">
        <v>1285</v>
      </c>
      <c r="C672" s="10">
        <v>1401</v>
      </c>
      <c r="D672" s="10" t="s">
        <v>1</v>
      </c>
      <c r="E672" s="10">
        <v>1401</v>
      </c>
    </row>
    <row r="673" spans="1:5">
      <c r="A673" s="13" t="s">
        <v>1286</v>
      </c>
      <c r="B673" s="35" t="s">
        <v>1287</v>
      </c>
      <c r="C673" s="10">
        <v>20919</v>
      </c>
      <c r="D673" s="10" t="s">
        <v>1</v>
      </c>
      <c r="E673" s="10">
        <v>20919</v>
      </c>
    </row>
    <row r="674" spans="1:5">
      <c r="A674" s="13" t="s">
        <v>1288</v>
      </c>
      <c r="B674" s="35" t="s">
        <v>1289</v>
      </c>
      <c r="C674" s="10">
        <v>7387</v>
      </c>
      <c r="D674" s="10" t="s">
        <v>1</v>
      </c>
      <c r="E674" s="10">
        <v>7387</v>
      </c>
    </row>
    <row r="675" spans="1:5">
      <c r="A675" s="13" t="s">
        <v>1290</v>
      </c>
      <c r="B675" s="35" t="s">
        <v>1291</v>
      </c>
      <c r="C675" s="10">
        <v>3880</v>
      </c>
      <c r="D675" s="10" t="s">
        <v>1</v>
      </c>
      <c r="E675" s="10">
        <v>3880</v>
      </c>
    </row>
    <row r="676" spans="1:5" ht="22.5">
      <c r="A676" s="13" t="s">
        <v>1292</v>
      </c>
      <c r="B676" s="35" t="s">
        <v>1293</v>
      </c>
      <c r="C676" s="10">
        <v>54892</v>
      </c>
      <c r="D676" s="10" t="s">
        <v>1</v>
      </c>
      <c r="E676" s="10">
        <v>54892</v>
      </c>
    </row>
    <row r="677" spans="1:5">
      <c r="A677" s="13" t="s">
        <v>1294</v>
      </c>
      <c r="B677" s="35" t="s">
        <v>1295</v>
      </c>
      <c r="C677" s="10">
        <v>21234</v>
      </c>
      <c r="D677" s="10" t="s">
        <v>1</v>
      </c>
      <c r="E677" s="10">
        <v>21234</v>
      </c>
    </row>
    <row r="678" spans="1:5">
      <c r="A678" s="13" t="s">
        <v>1296</v>
      </c>
      <c r="B678" s="35" t="s">
        <v>1297</v>
      </c>
      <c r="C678" s="10">
        <v>62590</v>
      </c>
      <c r="D678" s="10" t="s">
        <v>1</v>
      </c>
      <c r="E678" s="10">
        <v>62590</v>
      </c>
    </row>
    <row r="679" spans="1:5" ht="22.5">
      <c r="A679" s="13" t="s">
        <v>1298</v>
      </c>
      <c r="B679" s="35" t="s">
        <v>1299</v>
      </c>
      <c r="C679" s="10">
        <v>7560</v>
      </c>
      <c r="D679" s="10" t="s">
        <v>1</v>
      </c>
      <c r="E679" s="10">
        <v>7560</v>
      </c>
    </row>
    <row r="680" spans="1:5" ht="22.5">
      <c r="A680" s="13" t="s">
        <v>1300</v>
      </c>
      <c r="B680" s="35" t="s">
        <v>1301</v>
      </c>
      <c r="C680" s="10">
        <v>51378</v>
      </c>
      <c r="D680" s="10">
        <v>100000</v>
      </c>
      <c r="E680" s="10">
        <v>151378</v>
      </c>
    </row>
    <row r="681" spans="1:5" ht="22.5">
      <c r="A681" s="13" t="s">
        <v>1302</v>
      </c>
      <c r="B681" s="35" t="s">
        <v>1303</v>
      </c>
      <c r="C681" s="10">
        <v>38987</v>
      </c>
      <c r="D681" s="10">
        <v>400000</v>
      </c>
      <c r="E681" s="10">
        <v>438987</v>
      </c>
    </row>
    <row r="682" spans="1:5">
      <c r="A682" s="13" t="s">
        <v>1304</v>
      </c>
      <c r="B682" s="35" t="s">
        <v>1305</v>
      </c>
      <c r="C682" s="10">
        <v>115203</v>
      </c>
      <c r="D682" s="10" t="s">
        <v>1</v>
      </c>
      <c r="E682" s="10">
        <v>115203</v>
      </c>
    </row>
    <row r="683" spans="1:5" ht="22.5">
      <c r="A683" s="13" t="s">
        <v>1306</v>
      </c>
      <c r="B683" s="35" t="s">
        <v>1307</v>
      </c>
      <c r="C683" s="10">
        <v>9861</v>
      </c>
      <c r="D683" s="10" t="s">
        <v>1</v>
      </c>
      <c r="E683" s="10">
        <v>9861</v>
      </c>
    </row>
    <row r="684" spans="1:5" ht="22.5">
      <c r="A684" s="13" t="s">
        <v>1308</v>
      </c>
      <c r="B684" s="35" t="s">
        <v>1309</v>
      </c>
      <c r="C684" s="10">
        <v>145199</v>
      </c>
      <c r="D684" s="10">
        <v>100000</v>
      </c>
      <c r="E684" s="10">
        <v>245199</v>
      </c>
    </row>
    <row r="685" spans="1:5" ht="22.5">
      <c r="A685" s="13" t="s">
        <v>1310</v>
      </c>
      <c r="B685" s="35" t="s">
        <v>1311</v>
      </c>
      <c r="C685" s="10">
        <v>280166</v>
      </c>
      <c r="D685" s="10" t="s">
        <v>1</v>
      </c>
      <c r="E685" s="10">
        <v>280166</v>
      </c>
    </row>
    <row r="686" spans="1:5">
      <c r="A686" s="13" t="s">
        <v>1312</v>
      </c>
      <c r="B686" s="35" t="s">
        <v>1313</v>
      </c>
      <c r="C686" s="10">
        <v>52400</v>
      </c>
      <c r="D686" s="10">
        <v>100000</v>
      </c>
      <c r="E686" s="10">
        <v>152400</v>
      </c>
    </row>
    <row r="687" spans="1:5" ht="22.5">
      <c r="A687" s="13" t="s">
        <v>1314</v>
      </c>
      <c r="B687" s="35" t="s">
        <v>1315</v>
      </c>
      <c r="C687" s="10">
        <v>116661</v>
      </c>
      <c r="D687" s="10" t="s">
        <v>1</v>
      </c>
      <c r="E687" s="10">
        <v>116661</v>
      </c>
    </row>
    <row r="688" spans="1:5">
      <c r="A688" s="13" t="s">
        <v>1316</v>
      </c>
      <c r="B688" s="35" t="s">
        <v>1317</v>
      </c>
      <c r="C688" s="10">
        <v>13800</v>
      </c>
      <c r="D688" s="10" t="s">
        <v>1</v>
      </c>
      <c r="E688" s="10">
        <v>13800</v>
      </c>
    </row>
    <row r="689" spans="1:5">
      <c r="A689" s="13" t="s">
        <v>1318</v>
      </c>
      <c r="B689" s="35" t="s">
        <v>1319</v>
      </c>
      <c r="C689" s="10">
        <v>11058</v>
      </c>
      <c r="D689" s="10" t="s">
        <v>1</v>
      </c>
      <c r="E689" s="10">
        <v>11058</v>
      </c>
    </row>
    <row r="690" spans="1:5">
      <c r="A690" s="13" t="s">
        <v>1320</v>
      </c>
      <c r="B690" s="35" t="s">
        <v>1321</v>
      </c>
      <c r="C690" s="10">
        <v>69991</v>
      </c>
      <c r="D690" s="10" t="s">
        <v>1</v>
      </c>
      <c r="E690" s="10">
        <v>69991</v>
      </c>
    </row>
    <row r="691" spans="1:5" ht="22.5">
      <c r="A691" s="13" t="s">
        <v>1322</v>
      </c>
      <c r="B691" s="35" t="s">
        <v>1323</v>
      </c>
      <c r="C691" s="10">
        <v>67668</v>
      </c>
      <c r="D691" s="10" t="s">
        <v>1</v>
      </c>
      <c r="E691" s="10">
        <v>67668</v>
      </c>
    </row>
    <row r="692" spans="1:5" ht="22.5">
      <c r="A692" s="13" t="s">
        <v>1324</v>
      </c>
      <c r="B692" s="35" t="s">
        <v>1325</v>
      </c>
      <c r="C692" s="10">
        <v>139265</v>
      </c>
      <c r="D692" s="10" t="s">
        <v>1</v>
      </c>
      <c r="E692" s="10">
        <v>139265</v>
      </c>
    </row>
    <row r="693" spans="1:5" ht="33.75">
      <c r="A693" s="13" t="s">
        <v>1326</v>
      </c>
      <c r="B693" s="35" t="s">
        <v>1327</v>
      </c>
      <c r="C693" s="10">
        <v>14400</v>
      </c>
      <c r="D693" s="10" t="s">
        <v>1</v>
      </c>
      <c r="E693" s="10">
        <v>14400</v>
      </c>
    </row>
    <row r="694" spans="1:5">
      <c r="A694" s="13" t="s">
        <v>1328</v>
      </c>
      <c r="B694" s="35" t="s">
        <v>1329</v>
      </c>
      <c r="C694" s="10">
        <v>79610</v>
      </c>
      <c r="D694" s="10" t="s">
        <v>1</v>
      </c>
      <c r="E694" s="10">
        <v>79610</v>
      </c>
    </row>
    <row r="695" spans="1:5">
      <c r="A695" s="13" t="s">
        <v>1330</v>
      </c>
      <c r="B695" s="35" t="s">
        <v>1331</v>
      </c>
      <c r="C695" s="10">
        <v>383876</v>
      </c>
      <c r="D695" s="10" t="s">
        <v>1</v>
      </c>
      <c r="E695" s="10">
        <v>383876</v>
      </c>
    </row>
    <row r="696" spans="1:5">
      <c r="A696" s="13" t="s">
        <v>1332</v>
      </c>
      <c r="B696" s="35" t="s">
        <v>1333</v>
      </c>
      <c r="C696" s="10">
        <v>629774</v>
      </c>
      <c r="D696" s="10">
        <v>-499950</v>
      </c>
      <c r="E696" s="10">
        <v>129824</v>
      </c>
    </row>
    <row r="697" spans="1:5">
      <c r="A697" s="13" t="s">
        <v>1334</v>
      </c>
      <c r="B697" s="35" t="s">
        <v>1335</v>
      </c>
      <c r="C697" s="10">
        <v>72620</v>
      </c>
      <c r="D697" s="10">
        <v>1515298</v>
      </c>
      <c r="E697" s="10">
        <v>1587918</v>
      </c>
    </row>
    <row r="698" spans="1:5">
      <c r="A698" s="13" t="s">
        <v>1336</v>
      </c>
      <c r="B698" s="35" t="s">
        <v>1333</v>
      </c>
      <c r="C698" s="10">
        <v>476698</v>
      </c>
      <c r="D698" s="10" t="s">
        <v>1</v>
      </c>
      <c r="E698" s="10">
        <v>476698</v>
      </c>
    </row>
    <row r="699" spans="1:5" ht="22.5">
      <c r="A699" s="13" t="s">
        <v>1337</v>
      </c>
      <c r="B699" s="35" t="s">
        <v>1338</v>
      </c>
      <c r="C699" s="10">
        <v>10987</v>
      </c>
      <c r="D699" s="10" t="s">
        <v>1</v>
      </c>
      <c r="E699" s="10">
        <v>10987</v>
      </c>
    </row>
    <row r="700" spans="1:5">
      <c r="A700" s="13" t="s">
        <v>1339</v>
      </c>
      <c r="B700" s="35" t="s">
        <v>1340</v>
      </c>
      <c r="C700" s="10">
        <v>81145</v>
      </c>
      <c r="D700" s="10">
        <v>100000</v>
      </c>
      <c r="E700" s="10">
        <v>181145</v>
      </c>
    </row>
    <row r="701" spans="1:5">
      <c r="A701" s="13" t="s">
        <v>1341</v>
      </c>
      <c r="B701" s="35" t="s">
        <v>1342</v>
      </c>
      <c r="C701" s="10">
        <v>268839</v>
      </c>
      <c r="D701" s="10">
        <v>432000</v>
      </c>
      <c r="E701" s="10">
        <v>700839</v>
      </c>
    </row>
    <row r="702" spans="1:5">
      <c r="A702" s="13" t="s">
        <v>1343</v>
      </c>
      <c r="B702" s="35" t="s">
        <v>1344</v>
      </c>
      <c r="C702" s="10">
        <v>57953</v>
      </c>
      <c r="D702" s="10" t="s">
        <v>1</v>
      </c>
      <c r="E702" s="10">
        <v>57953</v>
      </c>
    </row>
    <row r="703" spans="1:5">
      <c r="A703" s="13" t="s">
        <v>1345</v>
      </c>
      <c r="B703" s="35" t="s">
        <v>1346</v>
      </c>
      <c r="C703" s="10">
        <v>42200</v>
      </c>
      <c r="D703" s="10" t="s">
        <v>1</v>
      </c>
      <c r="E703" s="10">
        <v>42200</v>
      </c>
    </row>
    <row r="704" spans="1:5" ht="22.5">
      <c r="A704" s="13" t="s">
        <v>1347</v>
      </c>
      <c r="B704" s="35" t="s">
        <v>1348</v>
      </c>
      <c r="C704" s="10">
        <v>188750</v>
      </c>
      <c r="D704" s="10" t="s">
        <v>1</v>
      </c>
      <c r="E704" s="10">
        <v>188750</v>
      </c>
    </row>
    <row r="705" spans="1:5">
      <c r="A705" s="13" t="s">
        <v>1349</v>
      </c>
      <c r="B705" s="35" t="s">
        <v>1350</v>
      </c>
      <c r="C705" s="10">
        <v>4000</v>
      </c>
      <c r="D705" s="10" t="s">
        <v>1</v>
      </c>
      <c r="E705" s="10">
        <v>4000</v>
      </c>
    </row>
    <row r="706" spans="1:5">
      <c r="A706" s="13" t="s">
        <v>1351</v>
      </c>
      <c r="B706" s="35" t="s">
        <v>1352</v>
      </c>
      <c r="C706" s="10">
        <v>15000</v>
      </c>
      <c r="D706" s="10" t="s">
        <v>1</v>
      </c>
      <c r="E706" s="10">
        <v>15000</v>
      </c>
    </row>
    <row r="707" spans="1:5">
      <c r="A707" s="13" t="s">
        <v>1353</v>
      </c>
      <c r="B707" s="35" t="s">
        <v>1354</v>
      </c>
      <c r="C707" s="10">
        <v>40000</v>
      </c>
      <c r="D707" s="10" t="s">
        <v>1</v>
      </c>
      <c r="E707" s="10">
        <v>40000</v>
      </c>
    </row>
    <row r="708" spans="1:5" ht="22.5">
      <c r="A708" s="13" t="s">
        <v>1355</v>
      </c>
      <c r="B708" s="35" t="s">
        <v>1356</v>
      </c>
      <c r="C708" s="10">
        <v>50000</v>
      </c>
      <c r="D708" s="10">
        <v>-27825</v>
      </c>
      <c r="E708" s="10">
        <v>22175</v>
      </c>
    </row>
    <row r="709" spans="1:5">
      <c r="A709" s="13" t="s">
        <v>1357</v>
      </c>
      <c r="B709" s="35" t="s">
        <v>1358</v>
      </c>
      <c r="C709" s="10">
        <v>20500</v>
      </c>
      <c r="D709" s="10" t="s">
        <v>1</v>
      </c>
      <c r="E709" s="10">
        <v>20500</v>
      </c>
    </row>
    <row r="710" spans="1:5">
      <c r="A710" s="13" t="s">
        <v>1359</v>
      </c>
      <c r="B710" s="35" t="s">
        <v>1360</v>
      </c>
      <c r="C710" s="10">
        <v>91000</v>
      </c>
      <c r="D710" s="10" t="s">
        <v>1</v>
      </c>
      <c r="E710" s="10">
        <v>91000</v>
      </c>
    </row>
    <row r="711" spans="1:5">
      <c r="A711" s="13" t="s">
        <v>1361</v>
      </c>
      <c r="B711" s="35" t="s">
        <v>1362</v>
      </c>
      <c r="C711" s="10">
        <v>17820</v>
      </c>
      <c r="D711" s="10" t="s">
        <v>1</v>
      </c>
      <c r="E711" s="10">
        <v>17820</v>
      </c>
    </row>
    <row r="712" spans="1:5" ht="22.5">
      <c r="A712" s="13" t="s">
        <v>1363</v>
      </c>
      <c r="B712" s="35" t="s">
        <v>1364</v>
      </c>
      <c r="C712" s="10">
        <v>65000</v>
      </c>
      <c r="D712" s="10" t="s">
        <v>1</v>
      </c>
      <c r="E712" s="10">
        <v>65000</v>
      </c>
    </row>
    <row r="713" spans="1:5">
      <c r="A713" s="13" t="s">
        <v>1365</v>
      </c>
      <c r="B713" s="35" t="s">
        <v>1366</v>
      </c>
      <c r="C713" s="10">
        <v>89737</v>
      </c>
      <c r="D713" s="10" t="s">
        <v>1</v>
      </c>
      <c r="E713" s="10">
        <v>89737</v>
      </c>
    </row>
    <row r="714" spans="1:5">
      <c r="A714" s="13" t="s">
        <v>1367</v>
      </c>
      <c r="B714" s="35" t="s">
        <v>1368</v>
      </c>
      <c r="C714" s="10">
        <v>262939</v>
      </c>
      <c r="D714" s="10">
        <v>100000</v>
      </c>
      <c r="E714" s="10">
        <v>362939</v>
      </c>
    </row>
    <row r="715" spans="1:5">
      <c r="A715" s="13" t="s">
        <v>1369</v>
      </c>
      <c r="B715" s="35" t="s">
        <v>1370</v>
      </c>
      <c r="C715" s="10">
        <v>34000</v>
      </c>
      <c r="D715" s="10">
        <v>-3600</v>
      </c>
      <c r="E715" s="10">
        <v>30400</v>
      </c>
    </row>
    <row r="716" spans="1:5" ht="22.5">
      <c r="A716" s="13" t="s">
        <v>1371</v>
      </c>
      <c r="B716" s="35" t="s">
        <v>1372</v>
      </c>
      <c r="C716" s="10">
        <v>3000</v>
      </c>
      <c r="D716" s="10" t="s">
        <v>1</v>
      </c>
      <c r="E716" s="10">
        <v>3000</v>
      </c>
    </row>
    <row r="717" spans="1:5">
      <c r="A717" s="13" t="s">
        <v>1373</v>
      </c>
      <c r="B717" s="35" t="s">
        <v>1374</v>
      </c>
      <c r="C717" s="10">
        <v>212764</v>
      </c>
      <c r="D717" s="10" t="s">
        <v>1</v>
      </c>
      <c r="E717" s="10">
        <v>212764</v>
      </c>
    </row>
    <row r="718" spans="1:5">
      <c r="A718" s="13" t="s">
        <v>1375</v>
      </c>
      <c r="B718" s="35" t="s">
        <v>1376</v>
      </c>
      <c r="C718" s="10">
        <v>17139</v>
      </c>
      <c r="D718" s="10" t="s">
        <v>1</v>
      </c>
      <c r="E718" s="10">
        <v>17139</v>
      </c>
    </row>
    <row r="719" spans="1:5" ht="22.5">
      <c r="A719" s="13" t="s">
        <v>1377</v>
      </c>
      <c r="B719" s="35" t="s">
        <v>1378</v>
      </c>
      <c r="C719" s="10">
        <v>37000</v>
      </c>
      <c r="D719" s="10" t="s">
        <v>1</v>
      </c>
      <c r="E719" s="10">
        <v>37000</v>
      </c>
    </row>
    <row r="720" spans="1:5" ht="22.5">
      <c r="A720" s="13" t="s">
        <v>1379</v>
      </c>
      <c r="B720" s="35" t="s">
        <v>1380</v>
      </c>
      <c r="C720" s="10">
        <v>29000</v>
      </c>
      <c r="D720" s="10" t="s">
        <v>1</v>
      </c>
      <c r="E720" s="10">
        <v>29000</v>
      </c>
    </row>
    <row r="721" spans="1:5" ht="22.5">
      <c r="A721" s="13" t="s">
        <v>1381</v>
      </c>
      <c r="B721" s="35" t="s">
        <v>1382</v>
      </c>
      <c r="C721" s="10">
        <v>39000</v>
      </c>
      <c r="D721" s="10" t="s">
        <v>1</v>
      </c>
      <c r="E721" s="10">
        <v>39000</v>
      </c>
    </row>
    <row r="722" spans="1:5">
      <c r="A722" s="13" t="s">
        <v>1383</v>
      </c>
      <c r="B722" s="35" t="s">
        <v>1384</v>
      </c>
      <c r="C722" s="10">
        <v>48573</v>
      </c>
      <c r="D722" s="10" t="s">
        <v>1</v>
      </c>
      <c r="E722" s="10">
        <v>48573</v>
      </c>
    </row>
    <row r="723" spans="1:5">
      <c r="A723" s="13" t="s">
        <v>1385</v>
      </c>
      <c r="B723" s="35" t="s">
        <v>1386</v>
      </c>
      <c r="C723" s="10">
        <v>65732</v>
      </c>
      <c r="D723" s="10" t="s">
        <v>1</v>
      </c>
      <c r="E723" s="10">
        <v>65732</v>
      </c>
    </row>
    <row r="724" spans="1:5">
      <c r="A724" s="13" t="s">
        <v>1387</v>
      </c>
      <c r="B724" s="35" t="s">
        <v>1388</v>
      </c>
      <c r="C724" s="10">
        <v>42717</v>
      </c>
      <c r="D724" s="10" t="s">
        <v>1</v>
      </c>
      <c r="E724" s="10">
        <v>42717</v>
      </c>
    </row>
    <row r="725" spans="1:5">
      <c r="A725" s="13" t="s">
        <v>1389</v>
      </c>
      <c r="B725" s="35" t="s">
        <v>1390</v>
      </c>
      <c r="C725" s="10">
        <v>274800</v>
      </c>
      <c r="D725" s="10" t="s">
        <v>1</v>
      </c>
      <c r="E725" s="10">
        <v>274800</v>
      </c>
    </row>
    <row r="726" spans="1:5">
      <c r="A726" s="13" t="s">
        <v>1391</v>
      </c>
      <c r="B726" s="35" t="s">
        <v>1392</v>
      </c>
      <c r="C726" s="10">
        <v>20172</v>
      </c>
      <c r="D726" s="10" t="s">
        <v>1</v>
      </c>
      <c r="E726" s="10">
        <v>20172</v>
      </c>
    </row>
    <row r="727" spans="1:5">
      <c r="A727" s="13" t="s">
        <v>1393</v>
      </c>
      <c r="B727" s="35" t="s">
        <v>1394</v>
      </c>
      <c r="C727" s="10">
        <v>31555</v>
      </c>
      <c r="D727" s="10" t="s">
        <v>1</v>
      </c>
      <c r="E727" s="10">
        <v>31555</v>
      </c>
    </row>
    <row r="728" spans="1:5">
      <c r="A728" s="13" t="s">
        <v>1395</v>
      </c>
      <c r="B728" s="35" t="s">
        <v>1396</v>
      </c>
      <c r="C728" s="10">
        <v>78795</v>
      </c>
      <c r="D728" s="10" t="s">
        <v>1</v>
      </c>
      <c r="E728" s="10">
        <v>78795</v>
      </c>
    </row>
    <row r="729" spans="1:5">
      <c r="A729" s="13" t="s">
        <v>1397</v>
      </c>
      <c r="B729" s="35" t="s">
        <v>1398</v>
      </c>
      <c r="C729" s="10">
        <v>104597</v>
      </c>
      <c r="D729" s="10">
        <v>261000</v>
      </c>
      <c r="E729" s="10">
        <v>365597</v>
      </c>
    </row>
    <row r="730" spans="1:5">
      <c r="A730" s="13" t="s">
        <v>1399</v>
      </c>
      <c r="B730" s="35" t="s">
        <v>1400</v>
      </c>
      <c r="C730" s="10">
        <v>74332</v>
      </c>
      <c r="D730" s="10" t="s">
        <v>1</v>
      </c>
      <c r="E730" s="10">
        <v>74332</v>
      </c>
    </row>
    <row r="731" spans="1:5">
      <c r="A731" s="13" t="s">
        <v>1401</v>
      </c>
      <c r="B731" s="35" t="s">
        <v>1402</v>
      </c>
      <c r="C731" s="10">
        <v>68621</v>
      </c>
      <c r="D731" s="10">
        <v>-10000</v>
      </c>
      <c r="E731" s="10">
        <v>58621</v>
      </c>
    </row>
    <row r="732" spans="1:5">
      <c r="A732" s="13" t="s">
        <v>1403</v>
      </c>
      <c r="B732" s="35" t="s">
        <v>1404</v>
      </c>
      <c r="C732" s="10">
        <v>31000</v>
      </c>
      <c r="D732" s="10" t="s">
        <v>1</v>
      </c>
      <c r="E732" s="10">
        <v>31000</v>
      </c>
    </row>
    <row r="733" spans="1:5">
      <c r="A733" s="13" t="s">
        <v>1405</v>
      </c>
      <c r="B733" s="35" t="s">
        <v>1406</v>
      </c>
      <c r="C733" s="10">
        <v>31000</v>
      </c>
      <c r="D733" s="10" t="s">
        <v>1</v>
      </c>
      <c r="E733" s="10">
        <v>31000</v>
      </c>
    </row>
    <row r="734" spans="1:5">
      <c r="A734" s="13" t="s">
        <v>1407</v>
      </c>
      <c r="B734" s="35" t="s">
        <v>1408</v>
      </c>
      <c r="C734" s="10">
        <v>3000</v>
      </c>
      <c r="D734" s="10">
        <v>13000</v>
      </c>
      <c r="E734" s="10">
        <v>16000</v>
      </c>
    </row>
    <row r="735" spans="1:5">
      <c r="A735" s="13" t="s">
        <v>1409</v>
      </c>
      <c r="B735" s="35" t="s">
        <v>1410</v>
      </c>
      <c r="C735" s="10">
        <v>11500</v>
      </c>
      <c r="D735" s="10">
        <v>39343</v>
      </c>
      <c r="E735" s="10">
        <v>50843</v>
      </c>
    </row>
    <row r="736" spans="1:5">
      <c r="A736" s="13" t="s">
        <v>1411</v>
      </c>
      <c r="B736" s="35" t="s">
        <v>1412</v>
      </c>
      <c r="C736" s="10">
        <v>21000</v>
      </c>
      <c r="D736" s="10" t="s">
        <v>1</v>
      </c>
      <c r="E736" s="10">
        <v>21000</v>
      </c>
    </row>
    <row r="737" spans="1:5">
      <c r="A737" s="13" t="s">
        <v>1413</v>
      </c>
      <c r="B737" s="35" t="s">
        <v>1414</v>
      </c>
      <c r="C737" s="10">
        <v>14236</v>
      </c>
      <c r="D737" s="10" t="s">
        <v>1</v>
      </c>
      <c r="E737" s="10">
        <v>14236</v>
      </c>
    </row>
    <row r="738" spans="1:5" ht="22.5">
      <c r="A738" s="13" t="s">
        <v>1415</v>
      </c>
      <c r="B738" s="35" t="s">
        <v>1416</v>
      </c>
      <c r="C738" s="10">
        <v>7820</v>
      </c>
      <c r="D738" s="10">
        <v>28500</v>
      </c>
      <c r="E738" s="10">
        <v>36320</v>
      </c>
    </row>
    <row r="739" spans="1:5">
      <c r="A739" s="13" t="s">
        <v>1417</v>
      </c>
      <c r="B739" s="35" t="s">
        <v>1418</v>
      </c>
      <c r="C739" s="10">
        <v>45200</v>
      </c>
      <c r="D739" s="10">
        <v>10000</v>
      </c>
      <c r="E739" s="10">
        <v>55200</v>
      </c>
    </row>
    <row r="740" spans="1:5" ht="22.5">
      <c r="A740" s="13" t="s">
        <v>1419</v>
      </c>
      <c r="B740" s="35" t="s">
        <v>1420</v>
      </c>
      <c r="C740" s="10">
        <v>56000</v>
      </c>
      <c r="D740" s="10">
        <v>-5465</v>
      </c>
      <c r="E740" s="10">
        <v>50535</v>
      </c>
    </row>
    <row r="741" spans="1:5" ht="45">
      <c r="A741" s="13" t="s">
        <v>1421</v>
      </c>
      <c r="B741" s="35" t="s">
        <v>1422</v>
      </c>
      <c r="C741" s="10">
        <v>27000</v>
      </c>
      <c r="D741" s="10">
        <v>2153</v>
      </c>
      <c r="E741" s="10">
        <v>29153</v>
      </c>
    </row>
    <row r="742" spans="1:5">
      <c r="A742" s="13" t="s">
        <v>1423</v>
      </c>
      <c r="B742" s="35" t="s">
        <v>1424</v>
      </c>
      <c r="C742" s="10">
        <v>8000</v>
      </c>
      <c r="D742" s="10" t="s">
        <v>1</v>
      </c>
      <c r="E742" s="10">
        <v>8000</v>
      </c>
    </row>
    <row r="743" spans="1:5">
      <c r="A743" s="13" t="s">
        <v>1425</v>
      </c>
      <c r="B743" s="35" t="s">
        <v>1426</v>
      </c>
      <c r="C743" s="10">
        <v>19788</v>
      </c>
      <c r="D743" s="10">
        <v>90000</v>
      </c>
      <c r="E743" s="10">
        <v>109788</v>
      </c>
    </row>
    <row r="744" spans="1:5">
      <c r="A744" s="13" t="s">
        <v>1427</v>
      </c>
      <c r="B744" s="35" t="s">
        <v>1428</v>
      </c>
      <c r="C744" s="10">
        <v>3557</v>
      </c>
      <c r="D744" s="10" t="s">
        <v>1</v>
      </c>
      <c r="E744" s="10">
        <v>3557</v>
      </c>
    </row>
    <row r="745" spans="1:5">
      <c r="A745" s="13" t="s">
        <v>1429</v>
      </c>
      <c r="B745" s="35" t="s">
        <v>1430</v>
      </c>
      <c r="C745" s="10">
        <v>6636</v>
      </c>
      <c r="D745" s="10" t="s">
        <v>1</v>
      </c>
      <c r="E745" s="10">
        <v>6636</v>
      </c>
    </row>
    <row r="746" spans="1:5">
      <c r="A746" s="13" t="s">
        <v>1431</v>
      </c>
      <c r="B746" s="35" t="s">
        <v>1432</v>
      </c>
      <c r="C746" s="10">
        <v>10500</v>
      </c>
      <c r="D746" s="10">
        <v>130000</v>
      </c>
      <c r="E746" s="10">
        <v>140500</v>
      </c>
    </row>
    <row r="747" spans="1:5">
      <c r="A747" s="13" t="s">
        <v>1433</v>
      </c>
      <c r="B747" s="35" t="s">
        <v>1434</v>
      </c>
      <c r="C747" s="10">
        <v>9500</v>
      </c>
      <c r="D747" s="10" t="s">
        <v>1</v>
      </c>
      <c r="E747" s="10">
        <v>9500</v>
      </c>
    </row>
    <row r="748" spans="1:5" ht="22.5">
      <c r="A748" s="13" t="s">
        <v>1435</v>
      </c>
      <c r="B748" s="35" t="s">
        <v>1436</v>
      </c>
      <c r="C748" s="10">
        <v>3000</v>
      </c>
      <c r="D748" s="10" t="s">
        <v>1</v>
      </c>
      <c r="E748" s="10">
        <v>3000</v>
      </c>
    </row>
    <row r="749" spans="1:5">
      <c r="A749" s="13" t="s">
        <v>1437</v>
      </c>
      <c r="B749" s="35" t="s">
        <v>1438</v>
      </c>
      <c r="C749" s="10">
        <v>5000</v>
      </c>
      <c r="D749" s="10" t="s">
        <v>1</v>
      </c>
      <c r="E749" s="10">
        <v>5000</v>
      </c>
    </row>
    <row r="750" spans="1:5">
      <c r="A750" s="13" t="s">
        <v>1439</v>
      </c>
      <c r="B750" s="35" t="s">
        <v>1440</v>
      </c>
      <c r="C750" s="10">
        <v>11700</v>
      </c>
      <c r="D750" s="10" t="s">
        <v>1</v>
      </c>
      <c r="E750" s="10">
        <v>11700</v>
      </c>
    </row>
    <row r="751" spans="1:5">
      <c r="A751" s="13" t="s">
        <v>1441</v>
      </c>
      <c r="B751" s="35" t="s">
        <v>1442</v>
      </c>
      <c r="C751" s="10">
        <v>4500</v>
      </c>
      <c r="D751" s="10">
        <v>8841</v>
      </c>
      <c r="E751" s="10">
        <v>13341</v>
      </c>
    </row>
    <row r="752" spans="1:5">
      <c r="A752" s="13" t="s">
        <v>1443</v>
      </c>
      <c r="B752" s="35" t="s">
        <v>1444</v>
      </c>
      <c r="C752" s="10">
        <v>3500</v>
      </c>
      <c r="D752" s="10" t="s">
        <v>1</v>
      </c>
      <c r="E752" s="10">
        <v>3500</v>
      </c>
    </row>
    <row r="753" spans="1:5" ht="22.5">
      <c r="A753" s="13" t="s">
        <v>1445</v>
      </c>
      <c r="B753" s="35" t="s">
        <v>1446</v>
      </c>
      <c r="C753" s="10">
        <v>76000</v>
      </c>
      <c r="D753" s="10" t="s">
        <v>1</v>
      </c>
      <c r="E753" s="10">
        <v>76000</v>
      </c>
    </row>
    <row r="754" spans="1:5" ht="22.5">
      <c r="A754" s="13" t="s">
        <v>1447</v>
      </c>
      <c r="B754" s="35" t="s">
        <v>1448</v>
      </c>
      <c r="C754" s="10">
        <v>19155</v>
      </c>
      <c r="D754" s="10" t="s">
        <v>1</v>
      </c>
      <c r="E754" s="10">
        <v>19155</v>
      </c>
    </row>
    <row r="755" spans="1:5">
      <c r="A755" s="13" t="s">
        <v>1449</v>
      </c>
      <c r="B755" s="35" t="s">
        <v>1450</v>
      </c>
      <c r="C755" s="10">
        <v>12702</v>
      </c>
      <c r="D755" s="10" t="s">
        <v>1</v>
      </c>
      <c r="E755" s="10">
        <v>12702</v>
      </c>
    </row>
    <row r="756" spans="1:5">
      <c r="A756" s="13" t="s">
        <v>1451</v>
      </c>
      <c r="B756" s="35" t="s">
        <v>1452</v>
      </c>
      <c r="C756" s="10">
        <v>83858</v>
      </c>
      <c r="D756" s="10" t="s">
        <v>1</v>
      </c>
      <c r="E756" s="10">
        <v>83858</v>
      </c>
    </row>
    <row r="757" spans="1:5">
      <c r="A757" s="13" t="s">
        <v>1453</v>
      </c>
      <c r="B757" s="35" t="s">
        <v>1454</v>
      </c>
      <c r="C757" s="10">
        <v>101051</v>
      </c>
      <c r="D757" s="10" t="s">
        <v>1</v>
      </c>
      <c r="E757" s="10">
        <v>101051</v>
      </c>
    </row>
    <row r="758" spans="1:5">
      <c r="A758" s="13" t="s">
        <v>1455</v>
      </c>
      <c r="B758" s="35" t="s">
        <v>1456</v>
      </c>
      <c r="C758" s="10">
        <v>12650</v>
      </c>
      <c r="D758" s="10" t="s">
        <v>1</v>
      </c>
      <c r="E758" s="10">
        <v>12650</v>
      </c>
    </row>
    <row r="759" spans="1:5" ht="22.5">
      <c r="A759" s="13" t="s">
        <v>1457</v>
      </c>
      <c r="B759" s="35" t="s">
        <v>1458</v>
      </c>
      <c r="C759" s="10">
        <v>12899</v>
      </c>
      <c r="D759" s="10" t="s">
        <v>1</v>
      </c>
      <c r="E759" s="10">
        <v>12899</v>
      </c>
    </row>
    <row r="760" spans="1:5">
      <c r="A760" s="13" t="s">
        <v>1459</v>
      </c>
      <c r="B760" s="35" t="s">
        <v>1460</v>
      </c>
      <c r="C760" s="10">
        <v>46000</v>
      </c>
      <c r="D760" s="10">
        <v>6900</v>
      </c>
      <c r="E760" s="10">
        <v>52900</v>
      </c>
    </row>
    <row r="761" spans="1:5">
      <c r="A761" s="13" t="s">
        <v>1461</v>
      </c>
      <c r="B761" s="35" t="s">
        <v>1462</v>
      </c>
      <c r="C761" s="10">
        <v>100000</v>
      </c>
      <c r="D761" s="10" t="s">
        <v>1</v>
      </c>
      <c r="E761" s="10">
        <v>100000</v>
      </c>
    </row>
    <row r="762" spans="1:5">
      <c r="A762" s="13" t="s">
        <v>1463</v>
      </c>
      <c r="B762" s="35" t="s">
        <v>1464</v>
      </c>
      <c r="C762" s="10">
        <v>17228</v>
      </c>
      <c r="D762" s="10" t="s">
        <v>1</v>
      </c>
      <c r="E762" s="10">
        <v>17228</v>
      </c>
    </row>
    <row r="763" spans="1:5">
      <c r="A763" s="13" t="s">
        <v>1465</v>
      </c>
      <c r="B763" s="35" t="s">
        <v>1466</v>
      </c>
      <c r="C763" s="10">
        <v>27013</v>
      </c>
      <c r="D763" s="10">
        <v>-900</v>
      </c>
      <c r="E763" s="10">
        <v>26113</v>
      </c>
    </row>
    <row r="764" spans="1:5">
      <c r="A764" s="13" t="s">
        <v>1467</v>
      </c>
      <c r="B764" s="35" t="s">
        <v>1468</v>
      </c>
      <c r="C764" s="10">
        <v>29000</v>
      </c>
      <c r="D764" s="10">
        <v>-22778</v>
      </c>
      <c r="E764" s="10">
        <v>6222</v>
      </c>
    </row>
    <row r="765" spans="1:5">
      <c r="A765" s="13" t="s">
        <v>1469</v>
      </c>
      <c r="B765" s="35" t="s">
        <v>1470</v>
      </c>
      <c r="C765" s="10">
        <v>160000</v>
      </c>
      <c r="D765" s="10">
        <v>52868</v>
      </c>
      <c r="E765" s="10">
        <v>212868</v>
      </c>
    </row>
    <row r="766" spans="1:5">
      <c r="A766" s="13" t="s">
        <v>1471</v>
      </c>
      <c r="B766" s="35" t="s">
        <v>1472</v>
      </c>
      <c r="C766" s="10">
        <v>22238</v>
      </c>
      <c r="D766" s="10" t="s">
        <v>1</v>
      </c>
      <c r="E766" s="10">
        <v>22238</v>
      </c>
    </row>
    <row r="767" spans="1:5">
      <c r="A767" s="13" t="s">
        <v>1473</v>
      </c>
      <c r="B767" s="35" t="s">
        <v>1474</v>
      </c>
      <c r="C767" s="10">
        <v>10689</v>
      </c>
      <c r="D767" s="10">
        <v>45830</v>
      </c>
      <c r="E767" s="10">
        <v>56519</v>
      </c>
    </row>
    <row r="768" spans="1:5">
      <c r="A768" s="13" t="s">
        <v>1475</v>
      </c>
      <c r="B768" s="35" t="s">
        <v>1476</v>
      </c>
      <c r="C768" s="10">
        <v>24090</v>
      </c>
      <c r="D768" s="10">
        <v>45388</v>
      </c>
      <c r="E768" s="10">
        <v>69478</v>
      </c>
    </row>
    <row r="769" spans="1:5" ht="22.5">
      <c r="A769" s="13" t="s">
        <v>1477</v>
      </c>
      <c r="B769" s="35" t="s">
        <v>1478</v>
      </c>
      <c r="C769" s="10">
        <v>25679</v>
      </c>
      <c r="D769" s="10" t="s">
        <v>1</v>
      </c>
      <c r="E769" s="10">
        <v>25679</v>
      </c>
    </row>
    <row r="770" spans="1:5">
      <c r="A770" s="13" t="s">
        <v>1479</v>
      </c>
      <c r="B770" s="35" t="s">
        <v>1480</v>
      </c>
      <c r="C770" s="10">
        <v>15000</v>
      </c>
      <c r="D770" s="10" t="s">
        <v>1</v>
      </c>
      <c r="E770" s="10">
        <v>15000</v>
      </c>
    </row>
    <row r="771" spans="1:5">
      <c r="A771" s="13" t="s">
        <v>1481</v>
      </c>
      <c r="B771" s="35" t="s">
        <v>1482</v>
      </c>
      <c r="C771" s="10">
        <v>23789</v>
      </c>
      <c r="D771" s="10" t="s">
        <v>1</v>
      </c>
      <c r="E771" s="10">
        <v>23789</v>
      </c>
    </row>
    <row r="772" spans="1:5">
      <c r="A772" s="13" t="s">
        <v>1483</v>
      </c>
      <c r="B772" s="35" t="s">
        <v>1484</v>
      </c>
      <c r="C772" s="10">
        <v>129420</v>
      </c>
      <c r="D772" s="10">
        <v>30000</v>
      </c>
      <c r="E772" s="10">
        <v>159420</v>
      </c>
    </row>
    <row r="773" spans="1:5">
      <c r="A773" s="13" t="s">
        <v>1485</v>
      </c>
      <c r="B773" s="35" t="s">
        <v>1486</v>
      </c>
      <c r="C773" s="10">
        <v>70000</v>
      </c>
      <c r="D773" s="10" t="s">
        <v>1</v>
      </c>
      <c r="E773" s="10">
        <v>70000</v>
      </c>
    </row>
    <row r="774" spans="1:5">
      <c r="A774" s="13" t="s">
        <v>1487</v>
      </c>
      <c r="B774" s="35" t="s">
        <v>1488</v>
      </c>
      <c r="C774" s="10">
        <v>52495</v>
      </c>
      <c r="D774" s="10">
        <v>7737</v>
      </c>
      <c r="E774" s="10">
        <v>60232</v>
      </c>
    </row>
    <row r="775" spans="1:5">
      <c r="A775" s="13" t="s">
        <v>1489</v>
      </c>
      <c r="B775" s="35" t="s">
        <v>1490</v>
      </c>
      <c r="C775" s="10">
        <v>31220</v>
      </c>
      <c r="D775" s="10">
        <v>100000</v>
      </c>
      <c r="E775" s="10">
        <v>131220</v>
      </c>
    </row>
    <row r="776" spans="1:5">
      <c r="A776" s="13" t="s">
        <v>1491</v>
      </c>
      <c r="B776" s="35" t="s">
        <v>1492</v>
      </c>
      <c r="C776" s="10">
        <v>100000</v>
      </c>
      <c r="D776" s="10">
        <v>36877</v>
      </c>
      <c r="E776" s="10">
        <v>136877</v>
      </c>
    </row>
    <row r="777" spans="1:5">
      <c r="A777" s="13" t="s">
        <v>1493</v>
      </c>
      <c r="B777" s="35" t="s">
        <v>1494</v>
      </c>
      <c r="C777" s="10">
        <v>3349640</v>
      </c>
      <c r="D777" s="10" t="s">
        <v>1</v>
      </c>
      <c r="E777" s="10">
        <v>3349640</v>
      </c>
    </row>
    <row r="778" spans="1:5">
      <c r="A778" s="13" t="s">
        <v>1495</v>
      </c>
      <c r="B778" s="35" t="s">
        <v>1496</v>
      </c>
      <c r="C778" s="10">
        <v>47816</v>
      </c>
      <c r="D778" s="10">
        <v>-390</v>
      </c>
      <c r="E778" s="10">
        <v>47426</v>
      </c>
    </row>
    <row r="779" spans="1:5">
      <c r="A779" s="13" t="s">
        <v>1497</v>
      </c>
      <c r="B779" s="35" t="s">
        <v>1498</v>
      </c>
      <c r="C779" s="10">
        <v>100700</v>
      </c>
      <c r="D779" s="10" t="s">
        <v>1</v>
      </c>
      <c r="E779" s="10">
        <v>100700</v>
      </c>
    </row>
    <row r="780" spans="1:5">
      <c r="A780" s="13" t="s">
        <v>1499</v>
      </c>
      <c r="B780" s="35" t="s">
        <v>1500</v>
      </c>
      <c r="C780" s="10">
        <v>15000</v>
      </c>
      <c r="D780" s="10" t="s">
        <v>1</v>
      </c>
      <c r="E780" s="10">
        <v>15000</v>
      </c>
    </row>
    <row r="781" spans="1:5">
      <c r="A781" s="13" t="s">
        <v>1501</v>
      </c>
      <c r="B781" s="35" t="s">
        <v>1502</v>
      </c>
      <c r="C781" s="10">
        <v>9745</v>
      </c>
      <c r="D781" s="10" t="s">
        <v>1</v>
      </c>
      <c r="E781" s="10">
        <v>9745</v>
      </c>
    </row>
    <row r="782" spans="1:5">
      <c r="A782" s="13" t="s">
        <v>1503</v>
      </c>
      <c r="B782" s="35" t="s">
        <v>1504</v>
      </c>
      <c r="C782" s="10">
        <v>54732</v>
      </c>
      <c r="D782" s="10" t="s">
        <v>1</v>
      </c>
      <c r="E782" s="10">
        <v>54732</v>
      </c>
    </row>
    <row r="783" spans="1:5">
      <c r="A783" s="14" t="s">
        <v>1505</v>
      </c>
      <c r="B783" s="36" t="s">
        <v>1506</v>
      </c>
      <c r="C783" s="11">
        <v>239817</v>
      </c>
      <c r="D783" s="11">
        <v>143822</v>
      </c>
      <c r="E783" s="11">
        <v>383639</v>
      </c>
    </row>
    <row r="784" spans="1:5">
      <c r="A784" s="13" t="s">
        <v>1507</v>
      </c>
      <c r="B784" s="35" t="s">
        <v>1508</v>
      </c>
      <c r="C784" s="10">
        <v>152617</v>
      </c>
      <c r="D784" s="10" t="s">
        <v>1</v>
      </c>
      <c r="E784" s="10">
        <v>152617</v>
      </c>
    </row>
    <row r="785" spans="1:5">
      <c r="A785" s="13" t="s">
        <v>1509</v>
      </c>
      <c r="B785" s="35" t="s">
        <v>1510</v>
      </c>
      <c r="C785" s="10">
        <v>25500</v>
      </c>
      <c r="D785" s="10">
        <v>19300</v>
      </c>
      <c r="E785" s="10">
        <v>44800</v>
      </c>
    </row>
    <row r="786" spans="1:5">
      <c r="A786" s="13" t="s">
        <v>1511</v>
      </c>
      <c r="B786" s="35" t="s">
        <v>1512</v>
      </c>
      <c r="C786" s="10">
        <v>15620</v>
      </c>
      <c r="D786" s="10">
        <v>90070</v>
      </c>
      <c r="E786" s="10">
        <v>105690</v>
      </c>
    </row>
    <row r="787" spans="1:5">
      <c r="A787" s="13" t="s">
        <v>1513</v>
      </c>
      <c r="B787" s="35" t="s">
        <v>1514</v>
      </c>
      <c r="C787" s="10"/>
      <c r="D787" s="10">
        <v>5300</v>
      </c>
      <c r="E787" s="10">
        <v>5300</v>
      </c>
    </row>
    <row r="788" spans="1:5">
      <c r="A788" s="13" t="s">
        <v>1515</v>
      </c>
      <c r="B788" s="35" t="s">
        <v>1514</v>
      </c>
      <c r="C788" s="10">
        <v>46080</v>
      </c>
      <c r="D788" s="10">
        <v>29152</v>
      </c>
      <c r="E788" s="10">
        <v>75232</v>
      </c>
    </row>
    <row r="789" spans="1:5">
      <c r="A789" s="14" t="s">
        <v>1516</v>
      </c>
      <c r="B789" s="36" t="s">
        <v>1517</v>
      </c>
      <c r="C789" s="11">
        <v>165935</v>
      </c>
      <c r="D789" s="11">
        <v>71075</v>
      </c>
      <c r="E789" s="11">
        <v>237010</v>
      </c>
    </row>
    <row r="790" spans="1:5">
      <c r="A790" s="13" t="s">
        <v>1518</v>
      </c>
      <c r="B790" s="35" t="s">
        <v>1519</v>
      </c>
      <c r="C790" s="10">
        <v>16684</v>
      </c>
      <c r="D790" s="10">
        <v>68395</v>
      </c>
      <c r="E790" s="10">
        <v>85079</v>
      </c>
    </row>
    <row r="791" spans="1:5">
      <c r="A791" s="13" t="s">
        <v>1520</v>
      </c>
      <c r="B791" s="35" t="s">
        <v>1521</v>
      </c>
      <c r="C791" s="10">
        <v>149251</v>
      </c>
      <c r="D791" s="10">
        <v>2680</v>
      </c>
      <c r="E791" s="10">
        <v>151931</v>
      </c>
    </row>
    <row r="792" spans="1:5">
      <c r="A792" s="14" t="s">
        <v>1522</v>
      </c>
      <c r="B792" s="36" t="s">
        <v>556</v>
      </c>
      <c r="C792" s="11">
        <v>8304767</v>
      </c>
      <c r="D792" s="11">
        <v>3690285</v>
      </c>
      <c r="E792" s="11">
        <v>11995052</v>
      </c>
    </row>
    <row r="793" spans="1:5">
      <c r="A793" s="13" t="s">
        <v>1523</v>
      </c>
      <c r="B793" s="35" t="s">
        <v>1524</v>
      </c>
      <c r="C793" s="10">
        <v>4403974</v>
      </c>
      <c r="D793" s="10">
        <v>2055437</v>
      </c>
      <c r="E793" s="10">
        <v>6459411</v>
      </c>
    </row>
    <row r="794" spans="1:5" ht="22.5">
      <c r="A794" s="13" t="s">
        <v>1525</v>
      </c>
      <c r="B794" s="35" t="s">
        <v>1526</v>
      </c>
      <c r="C794" s="10">
        <v>849999</v>
      </c>
      <c r="D794" s="10">
        <v>442356</v>
      </c>
      <c r="E794" s="10">
        <v>1292355</v>
      </c>
    </row>
    <row r="795" spans="1:5">
      <c r="A795" s="13" t="s">
        <v>1527</v>
      </c>
      <c r="B795" s="35" t="s">
        <v>560</v>
      </c>
      <c r="C795" s="10">
        <v>239278</v>
      </c>
      <c r="D795" s="10">
        <v>36827</v>
      </c>
      <c r="E795" s="10">
        <v>276105</v>
      </c>
    </row>
    <row r="796" spans="1:5">
      <c r="A796" s="13" t="s">
        <v>1528</v>
      </c>
      <c r="B796" s="35" t="s">
        <v>1529</v>
      </c>
      <c r="C796" s="10">
        <v>1248975</v>
      </c>
      <c r="D796" s="10">
        <v>87695</v>
      </c>
      <c r="E796" s="10">
        <v>1336670</v>
      </c>
    </row>
    <row r="797" spans="1:5">
      <c r="A797" s="13" t="s">
        <v>1530</v>
      </c>
      <c r="B797" s="35" t="s">
        <v>1531</v>
      </c>
      <c r="C797" s="10">
        <v>1562541</v>
      </c>
      <c r="D797" s="10">
        <v>1067970</v>
      </c>
      <c r="E797" s="10">
        <v>2630511</v>
      </c>
    </row>
    <row r="798" spans="1:5">
      <c r="A798" s="14" t="s">
        <v>1532</v>
      </c>
      <c r="B798" s="36" t="s">
        <v>582</v>
      </c>
      <c r="C798" s="11">
        <v>250001</v>
      </c>
      <c r="D798" s="11">
        <v>-250001</v>
      </c>
      <c r="E798" s="15" t="s">
        <v>1</v>
      </c>
    </row>
    <row r="799" spans="1:5">
      <c r="A799" s="13" t="s">
        <v>1533</v>
      </c>
      <c r="B799" s="35" t="s">
        <v>1534</v>
      </c>
      <c r="C799" s="10">
        <v>12400</v>
      </c>
      <c r="D799" s="10">
        <v>-12400</v>
      </c>
      <c r="E799" s="12" t="s">
        <v>1</v>
      </c>
    </row>
    <row r="800" spans="1:5">
      <c r="A800" s="13" t="s">
        <v>1535</v>
      </c>
      <c r="B800" s="35" t="s">
        <v>1536</v>
      </c>
      <c r="C800" s="10">
        <v>1975</v>
      </c>
      <c r="D800" s="10">
        <v>-1975</v>
      </c>
      <c r="E800" s="12" t="s">
        <v>1</v>
      </c>
    </row>
    <row r="801" spans="1:5">
      <c r="A801" s="13" t="s">
        <v>1537</v>
      </c>
      <c r="B801" s="35" t="s">
        <v>1536</v>
      </c>
      <c r="C801" s="10">
        <v>20000</v>
      </c>
      <c r="D801" s="10">
        <v>-20000</v>
      </c>
      <c r="E801" s="12" t="s">
        <v>1</v>
      </c>
    </row>
    <row r="802" spans="1:5">
      <c r="A802" s="13" t="s">
        <v>1538</v>
      </c>
      <c r="B802" s="35" t="s">
        <v>1536</v>
      </c>
      <c r="C802" s="10">
        <v>215626</v>
      </c>
      <c r="D802" s="10">
        <v>-215626</v>
      </c>
      <c r="E802" s="12" t="s">
        <v>1</v>
      </c>
    </row>
    <row r="803" spans="1:5">
      <c r="A803" s="20" t="s">
        <v>1539</v>
      </c>
      <c r="B803" s="39" t="s">
        <v>1540</v>
      </c>
      <c r="C803" s="17">
        <v>42017593</v>
      </c>
      <c r="D803" s="17">
        <v>-7037957</v>
      </c>
      <c r="E803" s="17">
        <v>34979636</v>
      </c>
    </row>
    <row r="804" spans="1:5" ht="22.5">
      <c r="A804" s="14" t="s">
        <v>1541</v>
      </c>
      <c r="B804" s="36" t="s">
        <v>1542</v>
      </c>
      <c r="C804" s="11">
        <v>42017593</v>
      </c>
      <c r="D804" s="11">
        <v>-7037957</v>
      </c>
      <c r="E804" s="11">
        <v>34979636</v>
      </c>
    </row>
    <row r="805" spans="1:5" ht="22.5">
      <c r="A805" s="13" t="s">
        <v>1543</v>
      </c>
      <c r="B805" s="35" t="s">
        <v>1544</v>
      </c>
      <c r="C805" s="10">
        <v>5285724</v>
      </c>
      <c r="D805" s="10">
        <v>11677243</v>
      </c>
      <c r="E805" s="10">
        <v>16962967</v>
      </c>
    </row>
    <row r="806" spans="1:5" ht="22.5">
      <c r="A806" s="13" t="s">
        <v>1545</v>
      </c>
      <c r="B806" s="35" t="s">
        <v>1546</v>
      </c>
      <c r="C806" s="10">
        <v>158305</v>
      </c>
      <c r="D806" s="10">
        <v>2040097</v>
      </c>
      <c r="E806" s="10">
        <v>2198402</v>
      </c>
    </row>
    <row r="807" spans="1:5">
      <c r="A807" s="13" t="s">
        <v>1547</v>
      </c>
      <c r="B807" s="35" t="s">
        <v>1548</v>
      </c>
      <c r="C807" s="10">
        <v>22796714</v>
      </c>
      <c r="D807" s="10">
        <v>-19622666</v>
      </c>
      <c r="E807" s="10">
        <v>3174048</v>
      </c>
    </row>
    <row r="808" spans="1:5" ht="22.5">
      <c r="A808" s="13" t="s">
        <v>1549</v>
      </c>
      <c r="B808" s="35" t="s">
        <v>1550</v>
      </c>
      <c r="C808" s="10">
        <v>136654</v>
      </c>
      <c r="D808" s="10">
        <v>43039</v>
      </c>
      <c r="E808" s="10">
        <v>179693</v>
      </c>
    </row>
    <row r="809" spans="1:5" ht="22.5">
      <c r="A809" s="13" t="s">
        <v>1551</v>
      </c>
      <c r="B809" s="35" t="s">
        <v>1552</v>
      </c>
      <c r="C809" s="10">
        <v>9919564</v>
      </c>
      <c r="D809" s="10">
        <v>-2289354</v>
      </c>
      <c r="E809" s="10">
        <v>7630210</v>
      </c>
    </row>
    <row r="810" spans="1:5">
      <c r="A810" s="13" t="s">
        <v>1553</v>
      </c>
      <c r="B810" s="35" t="s">
        <v>1554</v>
      </c>
      <c r="C810" s="10">
        <v>3609655</v>
      </c>
      <c r="D810" s="10">
        <v>-510154</v>
      </c>
      <c r="E810" s="10">
        <v>3099501</v>
      </c>
    </row>
    <row r="811" spans="1:5">
      <c r="A811" s="13" t="s">
        <v>1555</v>
      </c>
      <c r="B811" s="35" t="s">
        <v>1556</v>
      </c>
      <c r="C811" s="10">
        <v>82598</v>
      </c>
      <c r="D811" s="10">
        <v>267134</v>
      </c>
      <c r="E811" s="10">
        <v>349732</v>
      </c>
    </row>
    <row r="812" spans="1:5">
      <c r="A812" s="13" t="s">
        <v>1557</v>
      </c>
      <c r="B812" s="35" t="s">
        <v>1558</v>
      </c>
      <c r="C812" s="10">
        <v>28379</v>
      </c>
      <c r="D812" s="10">
        <v>1356704</v>
      </c>
      <c r="E812" s="10">
        <v>1385083</v>
      </c>
    </row>
    <row r="813" spans="1:5">
      <c r="A813" s="20" t="s">
        <v>1559</v>
      </c>
      <c r="B813" s="39" t="s">
        <v>1560</v>
      </c>
      <c r="C813" s="17">
        <v>17533136</v>
      </c>
      <c r="D813" s="17">
        <v>-2154185</v>
      </c>
      <c r="E813" s="17">
        <v>15378951</v>
      </c>
    </row>
    <row r="814" spans="1:5" s="30" customFormat="1">
      <c r="A814" s="23" t="s">
        <v>1561</v>
      </c>
      <c r="B814" s="40" t="s">
        <v>1562</v>
      </c>
      <c r="C814" s="22">
        <v>4018364</v>
      </c>
      <c r="D814" s="22">
        <v>-808213</v>
      </c>
      <c r="E814" s="22">
        <v>3210151</v>
      </c>
    </row>
    <row r="815" spans="1:5">
      <c r="A815" s="41" t="s">
        <v>1563</v>
      </c>
      <c r="B815" s="35" t="s">
        <v>582</v>
      </c>
      <c r="C815" s="11">
        <v>4018364</v>
      </c>
      <c r="D815" s="11">
        <v>-808213</v>
      </c>
      <c r="E815" s="11">
        <v>3210151</v>
      </c>
    </row>
    <row r="816" spans="1:5" ht="22.5">
      <c r="A816" s="13" t="s">
        <v>1564</v>
      </c>
      <c r="B816" s="35" t="s">
        <v>1565</v>
      </c>
      <c r="C816" s="10">
        <v>2609121</v>
      </c>
      <c r="D816" s="10">
        <v>-1031679</v>
      </c>
      <c r="E816" s="10">
        <v>1577442</v>
      </c>
    </row>
    <row r="817" spans="1:5">
      <c r="A817" s="13" t="s">
        <v>1566</v>
      </c>
      <c r="B817" s="35" t="s">
        <v>1567</v>
      </c>
      <c r="C817" s="10">
        <v>1409243</v>
      </c>
      <c r="D817" s="10">
        <v>223466</v>
      </c>
      <c r="E817" s="10">
        <v>1632709</v>
      </c>
    </row>
    <row r="818" spans="1:5" s="30" customFormat="1">
      <c r="A818" s="23" t="s">
        <v>1568</v>
      </c>
      <c r="B818" s="40" t="s">
        <v>1569</v>
      </c>
      <c r="C818" s="22">
        <v>96119</v>
      </c>
      <c r="D818" s="22">
        <v>93551</v>
      </c>
      <c r="E818" s="22">
        <v>189670</v>
      </c>
    </row>
    <row r="819" spans="1:5">
      <c r="A819" s="41" t="s">
        <v>1570</v>
      </c>
      <c r="B819" s="35" t="s">
        <v>1571</v>
      </c>
      <c r="C819" s="11">
        <v>17782</v>
      </c>
      <c r="D819" s="11">
        <v>41046</v>
      </c>
      <c r="E819" s="11">
        <v>58828</v>
      </c>
    </row>
    <row r="820" spans="1:5">
      <c r="A820" s="13" t="s">
        <v>1572</v>
      </c>
      <c r="B820" s="35" t="s">
        <v>1571</v>
      </c>
      <c r="C820" s="10">
        <v>17782</v>
      </c>
      <c r="D820" s="10">
        <v>41046</v>
      </c>
      <c r="E820" s="10">
        <v>58828</v>
      </c>
    </row>
    <row r="821" spans="1:5">
      <c r="A821" s="41" t="s">
        <v>1573</v>
      </c>
      <c r="B821" s="35" t="s">
        <v>542</v>
      </c>
      <c r="C821" s="11">
        <v>38337</v>
      </c>
      <c r="D821" s="11">
        <v>35000</v>
      </c>
      <c r="E821" s="11">
        <v>73337</v>
      </c>
    </row>
    <row r="822" spans="1:5">
      <c r="A822" s="13" t="s">
        <v>1574</v>
      </c>
      <c r="B822" s="35" t="s">
        <v>1575</v>
      </c>
      <c r="C822" s="10">
        <v>38337</v>
      </c>
      <c r="D822" s="10">
        <v>35000</v>
      </c>
      <c r="E822" s="10">
        <v>73337</v>
      </c>
    </row>
    <row r="823" spans="1:5">
      <c r="A823" s="41" t="s">
        <v>1576</v>
      </c>
      <c r="B823" s="35" t="s">
        <v>1577</v>
      </c>
      <c r="C823" s="11">
        <v>40000</v>
      </c>
      <c r="D823" s="11">
        <v>17505</v>
      </c>
      <c r="E823" s="11">
        <v>57505</v>
      </c>
    </row>
    <row r="824" spans="1:5">
      <c r="A824" s="13" t="s">
        <v>1578</v>
      </c>
      <c r="B824" s="35" t="s">
        <v>1579</v>
      </c>
      <c r="C824" s="10">
        <v>40000</v>
      </c>
      <c r="D824" s="10">
        <v>17505</v>
      </c>
      <c r="E824" s="10">
        <v>57505</v>
      </c>
    </row>
    <row r="825" spans="1:5" s="30" customFormat="1">
      <c r="A825" s="23" t="s">
        <v>1580</v>
      </c>
      <c r="B825" s="40" t="s">
        <v>1581</v>
      </c>
      <c r="C825" s="22">
        <v>918613</v>
      </c>
      <c r="D825" s="22">
        <v>-296000</v>
      </c>
      <c r="E825" s="22">
        <v>622613</v>
      </c>
    </row>
    <row r="826" spans="1:5">
      <c r="A826" s="41" t="s">
        <v>1582</v>
      </c>
      <c r="B826" s="35" t="s">
        <v>542</v>
      </c>
      <c r="C826" s="11">
        <v>6540</v>
      </c>
      <c r="D826" s="11">
        <v>4000</v>
      </c>
      <c r="E826" s="11">
        <v>10540</v>
      </c>
    </row>
    <row r="827" spans="1:5" ht="22.5">
      <c r="A827" s="13" t="s">
        <v>1583</v>
      </c>
      <c r="B827" s="35" t="s">
        <v>1584</v>
      </c>
      <c r="C827" s="10">
        <v>633</v>
      </c>
      <c r="D827" s="12" t="s">
        <v>1</v>
      </c>
      <c r="E827" s="10">
        <v>633</v>
      </c>
    </row>
    <row r="828" spans="1:5" ht="22.5">
      <c r="A828" s="13" t="s">
        <v>1585</v>
      </c>
      <c r="B828" s="35" t="s">
        <v>1586</v>
      </c>
      <c r="C828" s="10">
        <v>629</v>
      </c>
      <c r="D828" s="12" t="s">
        <v>1</v>
      </c>
      <c r="E828" s="10">
        <v>629</v>
      </c>
    </row>
    <row r="829" spans="1:5">
      <c r="A829" s="13" t="s">
        <v>1587</v>
      </c>
      <c r="B829" s="35" t="s">
        <v>1588</v>
      </c>
      <c r="C829" s="10">
        <v>3914</v>
      </c>
      <c r="D829" s="10">
        <v>4000</v>
      </c>
      <c r="E829" s="10">
        <v>7914</v>
      </c>
    </row>
    <row r="830" spans="1:5" ht="22.5">
      <c r="A830" s="13" t="s">
        <v>1589</v>
      </c>
      <c r="B830" s="35" t="s">
        <v>1590</v>
      </c>
      <c r="C830" s="10">
        <v>1364</v>
      </c>
      <c r="D830" s="12" t="s">
        <v>1</v>
      </c>
      <c r="E830" s="10">
        <v>1364</v>
      </c>
    </row>
    <row r="831" spans="1:5" ht="22.5">
      <c r="A831" s="41" t="s">
        <v>1591</v>
      </c>
      <c r="B831" s="35" t="s">
        <v>1592</v>
      </c>
      <c r="C831" s="11">
        <v>912073</v>
      </c>
      <c r="D831" s="11">
        <v>-300000</v>
      </c>
      <c r="E831" s="11">
        <v>612073</v>
      </c>
    </row>
    <row r="832" spans="1:5">
      <c r="A832" s="13" t="s">
        <v>1593</v>
      </c>
      <c r="B832" s="35" t="s">
        <v>1594</v>
      </c>
      <c r="C832" s="10">
        <v>912073</v>
      </c>
      <c r="D832" s="10">
        <v>-300000</v>
      </c>
      <c r="E832" s="10">
        <v>612073</v>
      </c>
    </row>
    <row r="833" spans="1:5" s="30" customFormat="1">
      <c r="A833" s="23" t="s">
        <v>1595</v>
      </c>
      <c r="B833" s="40" t="s">
        <v>1596</v>
      </c>
      <c r="C833" s="22">
        <v>5359847</v>
      </c>
      <c r="D833" s="22">
        <v>110000</v>
      </c>
      <c r="E833" s="22">
        <v>5469847</v>
      </c>
    </row>
    <row r="834" spans="1:5" ht="22.5">
      <c r="A834" s="41" t="s">
        <v>1597</v>
      </c>
      <c r="B834" s="35" t="s">
        <v>1598</v>
      </c>
      <c r="C834" s="11">
        <v>5359847</v>
      </c>
      <c r="D834" s="11">
        <v>110000</v>
      </c>
      <c r="E834" s="11">
        <v>5469847</v>
      </c>
    </row>
    <row r="835" spans="1:5">
      <c r="A835" s="13" t="s">
        <v>1599</v>
      </c>
      <c r="B835" s="35" t="s">
        <v>1600</v>
      </c>
      <c r="C835" s="10">
        <v>5359847</v>
      </c>
      <c r="D835" s="10">
        <v>110000</v>
      </c>
      <c r="E835" s="10">
        <v>5469847</v>
      </c>
    </row>
    <row r="836" spans="1:5" s="30" customFormat="1">
      <c r="A836" s="23" t="s">
        <v>1601</v>
      </c>
      <c r="B836" s="40" t="s">
        <v>1602</v>
      </c>
      <c r="C836" s="22">
        <v>7140193</v>
      </c>
      <c r="D836" s="22">
        <v>-1253523</v>
      </c>
      <c r="E836" s="22">
        <v>5886670</v>
      </c>
    </row>
    <row r="837" spans="1:5">
      <c r="A837" s="41" t="s">
        <v>1603</v>
      </c>
      <c r="B837" s="35" t="s">
        <v>542</v>
      </c>
      <c r="C837" s="11">
        <v>269007</v>
      </c>
      <c r="D837" s="11">
        <v>62245</v>
      </c>
      <c r="E837" s="11">
        <v>331252</v>
      </c>
    </row>
    <row r="838" spans="1:5" ht="33.75">
      <c r="A838" s="13" t="s">
        <v>1604</v>
      </c>
      <c r="B838" s="35" t="s">
        <v>1605</v>
      </c>
      <c r="C838" s="10">
        <v>12398</v>
      </c>
      <c r="D838" s="10">
        <v>70595</v>
      </c>
      <c r="E838" s="10">
        <v>82993</v>
      </c>
    </row>
    <row r="839" spans="1:5">
      <c r="A839" s="13" t="s">
        <v>1606</v>
      </c>
      <c r="B839" s="35" t="s">
        <v>1607</v>
      </c>
      <c r="C839" s="10">
        <v>91844</v>
      </c>
      <c r="D839" s="10">
        <v>-10150</v>
      </c>
      <c r="E839" s="10">
        <v>81694</v>
      </c>
    </row>
    <row r="840" spans="1:5">
      <c r="A840" s="13" t="s">
        <v>1608</v>
      </c>
      <c r="B840" s="35" t="s">
        <v>1609</v>
      </c>
      <c r="C840" s="10">
        <v>43525</v>
      </c>
      <c r="D840" s="12" t="s">
        <v>1</v>
      </c>
      <c r="E840" s="10">
        <v>43525</v>
      </c>
    </row>
    <row r="841" spans="1:5">
      <c r="A841" s="13" t="s">
        <v>1610</v>
      </c>
      <c r="B841" s="35" t="s">
        <v>1611</v>
      </c>
      <c r="C841" s="10">
        <v>10620</v>
      </c>
      <c r="D841" s="12" t="s">
        <v>1</v>
      </c>
      <c r="E841" s="10">
        <v>10620</v>
      </c>
    </row>
    <row r="842" spans="1:5">
      <c r="A842" s="13" t="s">
        <v>1612</v>
      </c>
      <c r="B842" s="35" t="s">
        <v>1613</v>
      </c>
      <c r="C842" s="10">
        <v>110620</v>
      </c>
      <c r="D842" s="10">
        <v>1800</v>
      </c>
      <c r="E842" s="10">
        <v>112420</v>
      </c>
    </row>
    <row r="843" spans="1:5">
      <c r="A843" s="41" t="s">
        <v>1614</v>
      </c>
      <c r="B843" s="35" t="s">
        <v>1615</v>
      </c>
      <c r="C843" s="11">
        <v>6871186</v>
      </c>
      <c r="D843" s="11">
        <v>-1315768</v>
      </c>
      <c r="E843" s="11">
        <v>5555418</v>
      </c>
    </row>
    <row r="844" spans="1:5" ht="22.5">
      <c r="A844" s="13" t="s">
        <v>1616</v>
      </c>
      <c r="B844" s="35" t="s">
        <v>1617</v>
      </c>
      <c r="C844" s="10">
        <v>3093776</v>
      </c>
      <c r="D844" s="10">
        <v>-581483</v>
      </c>
      <c r="E844" s="10">
        <v>2512293</v>
      </c>
    </row>
    <row r="845" spans="1:5" ht="22.5">
      <c r="A845" s="13" t="s">
        <v>1618</v>
      </c>
      <c r="B845" s="35" t="s">
        <v>1619</v>
      </c>
      <c r="C845" s="10">
        <v>2044906</v>
      </c>
      <c r="D845" s="10">
        <v>-370228</v>
      </c>
      <c r="E845" s="10">
        <v>1674678</v>
      </c>
    </row>
    <row r="846" spans="1:5" ht="22.5">
      <c r="A846" s="13" t="s">
        <v>1620</v>
      </c>
      <c r="B846" s="35" t="s">
        <v>1621</v>
      </c>
      <c r="C846" s="10">
        <v>1699402</v>
      </c>
      <c r="D846" s="10">
        <v>-349461</v>
      </c>
      <c r="E846" s="10">
        <v>1349941</v>
      </c>
    </row>
    <row r="847" spans="1:5">
      <c r="A847" s="13" t="s">
        <v>1622</v>
      </c>
      <c r="B847" s="35" t="s">
        <v>1623</v>
      </c>
      <c r="C847" s="10">
        <v>33102</v>
      </c>
      <c r="D847" s="10">
        <v>-14596</v>
      </c>
      <c r="E847" s="10">
        <v>18506</v>
      </c>
    </row>
    <row r="848" spans="1:5" ht="22.5">
      <c r="A848" s="21" t="s">
        <v>1624</v>
      </c>
      <c r="B848" s="38" t="s">
        <v>1625</v>
      </c>
      <c r="C848" s="16">
        <v>214407851</v>
      </c>
      <c r="D848" s="16">
        <v>94795307</v>
      </c>
      <c r="E848" s="16">
        <v>309203158</v>
      </c>
    </row>
    <row r="849" spans="1:5">
      <c r="A849" s="20" t="s">
        <v>1626</v>
      </c>
      <c r="B849" s="39" t="s">
        <v>1627</v>
      </c>
      <c r="C849" s="17">
        <v>89271797</v>
      </c>
      <c r="D849" s="17">
        <v>70727463</v>
      </c>
      <c r="E849" s="17">
        <v>159999260</v>
      </c>
    </row>
    <row r="850" spans="1:5">
      <c r="A850" s="14" t="s">
        <v>1628</v>
      </c>
      <c r="B850" s="36" t="s">
        <v>1629</v>
      </c>
      <c r="C850" s="11">
        <v>12714844</v>
      </c>
      <c r="D850" s="11">
        <v>-8039065</v>
      </c>
      <c r="E850" s="11">
        <v>4675779</v>
      </c>
    </row>
    <row r="851" spans="1:5" ht="22.5">
      <c r="A851" s="13" t="s">
        <v>1630</v>
      </c>
      <c r="B851" s="35" t="s">
        <v>1631</v>
      </c>
      <c r="C851" s="10">
        <v>176964</v>
      </c>
      <c r="D851" s="10">
        <v>-136964</v>
      </c>
      <c r="E851" s="10">
        <v>40000</v>
      </c>
    </row>
    <row r="852" spans="1:5">
      <c r="A852" s="13" t="s">
        <v>1632</v>
      </c>
      <c r="B852" s="35" t="s">
        <v>1633</v>
      </c>
      <c r="C852" s="10">
        <v>411441</v>
      </c>
      <c r="D852" s="10">
        <v>-411441</v>
      </c>
      <c r="E852" s="12" t="s">
        <v>1</v>
      </c>
    </row>
    <row r="853" spans="1:5" ht="22.5">
      <c r="A853" s="13" t="s">
        <v>1634</v>
      </c>
      <c r="B853" s="35" t="s">
        <v>1635</v>
      </c>
      <c r="C853" s="10">
        <v>796337</v>
      </c>
      <c r="D853" s="10">
        <v>217390</v>
      </c>
      <c r="E853" s="10">
        <v>1013727</v>
      </c>
    </row>
    <row r="854" spans="1:5" ht="33.75">
      <c r="A854" s="13" t="s">
        <v>1636</v>
      </c>
      <c r="B854" s="35" t="s">
        <v>1637</v>
      </c>
      <c r="C854" s="10">
        <v>663615</v>
      </c>
      <c r="D854" s="10">
        <v>-437989</v>
      </c>
      <c r="E854" s="10">
        <v>225626</v>
      </c>
    </row>
    <row r="855" spans="1:5" ht="22.5">
      <c r="A855" s="13" t="s">
        <v>1638</v>
      </c>
      <c r="B855" s="35" t="s">
        <v>1639</v>
      </c>
      <c r="C855" s="10">
        <v>1468989</v>
      </c>
      <c r="D855" s="10">
        <v>-249566</v>
      </c>
      <c r="E855" s="10">
        <v>1219423</v>
      </c>
    </row>
    <row r="856" spans="1:5" ht="22.5">
      <c r="A856" s="13" t="s">
        <v>1640</v>
      </c>
      <c r="B856" s="35" t="s">
        <v>1641</v>
      </c>
      <c r="C856" s="10">
        <v>982149</v>
      </c>
      <c r="D856" s="10">
        <v>-473169</v>
      </c>
      <c r="E856" s="10">
        <v>508980</v>
      </c>
    </row>
    <row r="857" spans="1:5" ht="22.5">
      <c r="A857" s="13" t="s">
        <v>1642</v>
      </c>
      <c r="B857" s="35" t="s">
        <v>1643</v>
      </c>
      <c r="C857" s="10">
        <v>1194506</v>
      </c>
      <c r="D857" s="10">
        <v>-533266</v>
      </c>
      <c r="E857" s="10">
        <v>661240</v>
      </c>
    </row>
    <row r="858" spans="1:5">
      <c r="A858" s="13" t="s">
        <v>1644</v>
      </c>
      <c r="B858" s="35" t="s">
        <v>1645</v>
      </c>
      <c r="C858" s="10">
        <v>2301412</v>
      </c>
      <c r="D858" s="10">
        <v>-1786493</v>
      </c>
      <c r="E858" s="10">
        <v>514919</v>
      </c>
    </row>
    <row r="859" spans="1:5">
      <c r="A859" s="13" t="s">
        <v>1646</v>
      </c>
      <c r="B859" s="35" t="s">
        <v>1647</v>
      </c>
      <c r="C859" s="10">
        <v>4692886</v>
      </c>
      <c r="D859" s="10">
        <v>-4384846</v>
      </c>
      <c r="E859" s="10">
        <v>308040</v>
      </c>
    </row>
    <row r="860" spans="1:5">
      <c r="A860" s="13" t="s">
        <v>1648</v>
      </c>
      <c r="B860" s="35" t="s">
        <v>1649</v>
      </c>
      <c r="C860" s="10">
        <v>26545</v>
      </c>
      <c r="D860" s="10">
        <v>2</v>
      </c>
      <c r="E860" s="10">
        <v>26547</v>
      </c>
    </row>
    <row r="861" spans="1:5">
      <c r="A861" s="13" t="s">
        <v>1650</v>
      </c>
      <c r="B861" s="35" t="s">
        <v>1651</v>
      </c>
      <c r="C861" s="10"/>
      <c r="D861" s="10">
        <v>98000</v>
      </c>
      <c r="E861" s="10">
        <v>98000</v>
      </c>
    </row>
    <row r="862" spans="1:5">
      <c r="A862" s="13" t="s">
        <v>1652</v>
      </c>
      <c r="B862" s="35" t="s">
        <v>1653</v>
      </c>
      <c r="C862" s="10"/>
      <c r="D862" s="10">
        <v>7</v>
      </c>
      <c r="E862" s="10">
        <v>7</v>
      </c>
    </row>
    <row r="863" spans="1:5">
      <c r="A863" s="13" t="s">
        <v>1654</v>
      </c>
      <c r="B863" s="35" t="s">
        <v>1655</v>
      </c>
      <c r="C863" s="10"/>
      <c r="D863" s="10">
        <v>15151</v>
      </c>
      <c r="E863" s="10">
        <v>15151</v>
      </c>
    </row>
    <row r="864" spans="1:5">
      <c r="A864" s="13" t="s">
        <v>1656</v>
      </c>
      <c r="B864" s="35" t="s">
        <v>1657</v>
      </c>
      <c r="C864" s="10"/>
      <c r="D864" s="10">
        <v>2645</v>
      </c>
      <c r="E864" s="10">
        <v>2645</v>
      </c>
    </row>
    <row r="865" spans="1:5">
      <c r="A865" s="13" t="s">
        <v>1658</v>
      </c>
      <c r="B865" s="35" t="s">
        <v>1659</v>
      </c>
      <c r="C865" s="10"/>
      <c r="D865" s="10">
        <v>13606</v>
      </c>
      <c r="E865" s="10">
        <v>13606</v>
      </c>
    </row>
    <row r="866" spans="1:5">
      <c r="A866" s="13" t="s">
        <v>1660</v>
      </c>
      <c r="B866" s="35" t="s">
        <v>1661</v>
      </c>
      <c r="C866" s="10"/>
      <c r="D866" s="10">
        <v>3600</v>
      </c>
      <c r="E866" s="10">
        <v>3600</v>
      </c>
    </row>
    <row r="867" spans="1:5">
      <c r="A867" s="13" t="s">
        <v>1662</v>
      </c>
      <c r="B867" s="35" t="s">
        <v>1663</v>
      </c>
      <c r="C867" s="10"/>
      <c r="D867" s="10">
        <v>3534</v>
      </c>
      <c r="E867" s="10">
        <v>3534</v>
      </c>
    </row>
    <row r="868" spans="1:5">
      <c r="A868" s="13" t="s">
        <v>1664</v>
      </c>
      <c r="B868" s="35" t="s">
        <v>1665</v>
      </c>
      <c r="C868" s="10"/>
      <c r="D868" s="10">
        <v>14667</v>
      </c>
      <c r="E868" s="10">
        <v>14667</v>
      </c>
    </row>
    <row r="869" spans="1:5">
      <c r="A869" s="13" t="s">
        <v>1666</v>
      </c>
      <c r="B869" s="35" t="s">
        <v>1667</v>
      </c>
      <c r="C869" s="10"/>
      <c r="D869" s="10">
        <v>2400</v>
      </c>
      <c r="E869" s="10">
        <v>2400</v>
      </c>
    </row>
    <row r="870" spans="1:5">
      <c r="A870" s="13" t="s">
        <v>1668</v>
      </c>
      <c r="B870" s="35" t="s">
        <v>1669</v>
      </c>
      <c r="C870" s="10"/>
      <c r="D870" s="10">
        <v>3667</v>
      </c>
      <c r="E870" s="10">
        <v>3667</v>
      </c>
    </row>
    <row r="871" spans="1:5">
      <c r="A871" s="14" t="s">
        <v>1670</v>
      </c>
      <c r="B871" s="36" t="s">
        <v>1671</v>
      </c>
      <c r="C871" s="11">
        <v>6000000</v>
      </c>
      <c r="D871" s="15" t="s">
        <v>1</v>
      </c>
      <c r="E871" s="11">
        <v>6000000</v>
      </c>
    </row>
    <row r="872" spans="1:5" ht="22.5">
      <c r="A872" s="13" t="s">
        <v>1672</v>
      </c>
      <c r="B872" s="35" t="s">
        <v>1673</v>
      </c>
      <c r="C872" s="10">
        <v>6000000</v>
      </c>
      <c r="D872" s="12" t="s">
        <v>1</v>
      </c>
      <c r="E872" s="10">
        <v>6000000</v>
      </c>
    </row>
    <row r="873" spans="1:5" ht="22.5">
      <c r="A873" s="14" t="s">
        <v>1674</v>
      </c>
      <c r="B873" s="36" t="s">
        <v>1675</v>
      </c>
      <c r="C873" s="11">
        <v>2105092</v>
      </c>
      <c r="D873" s="11">
        <v>-1317881</v>
      </c>
      <c r="E873" s="11">
        <v>787211</v>
      </c>
    </row>
    <row r="874" spans="1:5" ht="22.5">
      <c r="A874" s="13" t="s">
        <v>1676</v>
      </c>
      <c r="B874" s="35" t="s">
        <v>1677</v>
      </c>
      <c r="C874" s="10">
        <v>857389</v>
      </c>
      <c r="D874" s="10">
        <v>-550776</v>
      </c>
      <c r="E874" s="10">
        <v>306613</v>
      </c>
    </row>
    <row r="875" spans="1:5" ht="22.5">
      <c r="A875" s="13" t="s">
        <v>1678</v>
      </c>
      <c r="B875" s="35" t="s">
        <v>1679</v>
      </c>
      <c r="C875" s="10">
        <v>716703</v>
      </c>
      <c r="D875" s="10">
        <v>-592656</v>
      </c>
      <c r="E875" s="10">
        <v>124047</v>
      </c>
    </row>
    <row r="876" spans="1:5" ht="22.5">
      <c r="A876" s="13" t="s">
        <v>1680</v>
      </c>
      <c r="B876" s="35" t="s">
        <v>1679</v>
      </c>
      <c r="C876" s="10">
        <v>531000</v>
      </c>
      <c r="D876" s="10">
        <v>-174449</v>
      </c>
      <c r="E876" s="10">
        <v>356551</v>
      </c>
    </row>
    <row r="877" spans="1:5">
      <c r="A877" s="14" t="s">
        <v>1681</v>
      </c>
      <c r="B877" s="36" t="s">
        <v>1682</v>
      </c>
      <c r="C877" s="11">
        <v>68451861</v>
      </c>
      <c r="D877" s="11">
        <v>80084409</v>
      </c>
      <c r="E877" s="11">
        <v>148536270</v>
      </c>
    </row>
    <row r="878" spans="1:5">
      <c r="A878" s="13" t="s">
        <v>1683</v>
      </c>
      <c r="B878" s="35" t="s">
        <v>1684</v>
      </c>
      <c r="C878" s="10">
        <v>3724519</v>
      </c>
      <c r="D878" s="10">
        <v>110188</v>
      </c>
      <c r="E878" s="10">
        <v>3834707</v>
      </c>
    </row>
    <row r="879" spans="1:5">
      <c r="A879" s="13" t="s">
        <v>1685</v>
      </c>
      <c r="B879" s="35" t="s">
        <v>1686</v>
      </c>
      <c r="C879" s="10">
        <v>30705825</v>
      </c>
      <c r="D879" s="10">
        <v>-14705825</v>
      </c>
      <c r="E879" s="10">
        <v>16000000</v>
      </c>
    </row>
    <row r="880" spans="1:5">
      <c r="A880" s="13" t="s">
        <v>1687</v>
      </c>
      <c r="B880" s="35" t="s">
        <v>1688</v>
      </c>
      <c r="C880" s="10">
        <v>15225861</v>
      </c>
      <c r="D880" s="10">
        <v>109715347</v>
      </c>
      <c r="E880" s="10">
        <v>124941208</v>
      </c>
    </row>
    <row r="881" spans="1:5">
      <c r="A881" s="13" t="s">
        <v>1689</v>
      </c>
      <c r="B881" s="35" t="s">
        <v>1690</v>
      </c>
      <c r="C881" s="10">
        <v>82980</v>
      </c>
      <c r="D881" s="10">
        <v>221081</v>
      </c>
      <c r="E881" s="10">
        <v>304061</v>
      </c>
    </row>
    <row r="882" spans="1:5">
      <c r="A882" s="13" t="s">
        <v>1691</v>
      </c>
      <c r="B882" s="35" t="s">
        <v>1692</v>
      </c>
      <c r="C882" s="10">
        <v>1374522</v>
      </c>
      <c r="D882" s="10">
        <v>-1272771</v>
      </c>
      <c r="E882" s="10">
        <v>101751</v>
      </c>
    </row>
    <row r="883" spans="1:5" ht="22.5">
      <c r="A883" s="13" t="s">
        <v>1693</v>
      </c>
      <c r="B883" s="35" t="s">
        <v>1694</v>
      </c>
      <c r="C883" s="10">
        <v>769340</v>
      </c>
      <c r="D883" s="10">
        <v>-766240</v>
      </c>
      <c r="E883" s="10">
        <v>3100</v>
      </c>
    </row>
    <row r="884" spans="1:5">
      <c r="A884" s="13" t="s">
        <v>1695</v>
      </c>
      <c r="B884" s="35" t="s">
        <v>1696</v>
      </c>
      <c r="C884" s="10">
        <v>951274</v>
      </c>
      <c r="D884" s="10">
        <v>-919709</v>
      </c>
      <c r="E884" s="10">
        <v>31565</v>
      </c>
    </row>
    <row r="885" spans="1:5">
      <c r="A885" s="13" t="s">
        <v>1697</v>
      </c>
      <c r="B885" s="35" t="s">
        <v>1698</v>
      </c>
      <c r="C885" s="10">
        <v>1437388</v>
      </c>
      <c r="D885" s="10">
        <v>-1437388</v>
      </c>
      <c r="E885" s="12" t="s">
        <v>1</v>
      </c>
    </row>
    <row r="886" spans="1:5">
      <c r="A886" s="13" t="s">
        <v>1699</v>
      </c>
      <c r="B886" s="35" t="s">
        <v>1700</v>
      </c>
      <c r="C886" s="10">
        <v>756521</v>
      </c>
      <c r="D886" s="10">
        <v>-354521</v>
      </c>
      <c r="E886" s="10">
        <v>402000</v>
      </c>
    </row>
    <row r="887" spans="1:5">
      <c r="A887" s="13" t="s">
        <v>1701</v>
      </c>
      <c r="B887" s="35" t="s">
        <v>1702</v>
      </c>
      <c r="C887" s="10">
        <v>1464000</v>
      </c>
      <c r="D887" s="10">
        <v>364186</v>
      </c>
      <c r="E887" s="10">
        <v>1828186</v>
      </c>
    </row>
    <row r="888" spans="1:5">
      <c r="A888" s="13" t="s">
        <v>1703</v>
      </c>
      <c r="B888" s="35" t="s">
        <v>1704</v>
      </c>
      <c r="C888" s="10">
        <v>318250</v>
      </c>
      <c r="D888" s="10">
        <v>38109</v>
      </c>
      <c r="E888" s="10">
        <v>356359</v>
      </c>
    </row>
    <row r="889" spans="1:5">
      <c r="A889" s="13" t="s">
        <v>1705</v>
      </c>
      <c r="B889" s="35" t="s">
        <v>1706</v>
      </c>
      <c r="C889" s="10">
        <v>1333930</v>
      </c>
      <c r="D889" s="10">
        <v>-1333930</v>
      </c>
      <c r="E889" s="12" t="s">
        <v>1</v>
      </c>
    </row>
    <row r="890" spans="1:5">
      <c r="A890" s="13" t="s">
        <v>1707</v>
      </c>
      <c r="B890" s="35" t="s">
        <v>1708</v>
      </c>
      <c r="C890" s="10">
        <v>5700000</v>
      </c>
      <c r="D890" s="10">
        <v>-5700000</v>
      </c>
      <c r="E890" s="12" t="s">
        <v>1</v>
      </c>
    </row>
    <row r="891" spans="1:5">
      <c r="A891" s="13" t="s">
        <v>1709</v>
      </c>
      <c r="B891" s="35" t="s">
        <v>1710</v>
      </c>
      <c r="C891" s="10">
        <v>821400</v>
      </c>
      <c r="D891" s="10">
        <v>-621400</v>
      </c>
      <c r="E891" s="10">
        <v>200000</v>
      </c>
    </row>
    <row r="892" spans="1:5" ht="22.5">
      <c r="A892" s="13" t="s">
        <v>1711</v>
      </c>
      <c r="B892" s="35" t="s">
        <v>1712</v>
      </c>
      <c r="C892" s="10">
        <v>851051</v>
      </c>
      <c r="D892" s="10">
        <v>-851051</v>
      </c>
      <c r="E892" s="12" t="s">
        <v>1</v>
      </c>
    </row>
    <row r="893" spans="1:5">
      <c r="A893" s="13" t="s">
        <v>1713</v>
      </c>
      <c r="B893" s="35" t="s">
        <v>1714</v>
      </c>
      <c r="C893" s="10">
        <v>500000</v>
      </c>
      <c r="D893" s="10">
        <v>33333</v>
      </c>
      <c r="E893" s="10">
        <v>533333</v>
      </c>
    </row>
    <row r="894" spans="1:5">
      <c r="A894" s="13" t="s">
        <v>1715</v>
      </c>
      <c r="B894" s="35" t="s">
        <v>1716</v>
      </c>
      <c r="C894" s="10">
        <v>35000</v>
      </c>
      <c r="D894" s="10">
        <v>-35000</v>
      </c>
      <c r="E894" s="12" t="s">
        <v>1</v>
      </c>
    </row>
    <row r="895" spans="1:5">
      <c r="A895" s="13" t="s">
        <v>1717</v>
      </c>
      <c r="B895" s="35" t="s">
        <v>1718</v>
      </c>
      <c r="C895" s="10">
        <v>2400000</v>
      </c>
      <c r="D895" s="10">
        <v>-2400000</v>
      </c>
      <c r="E895" s="12" t="s">
        <v>1</v>
      </c>
    </row>
    <row r="896" spans="1:5">
      <c r="A896" s="20" t="s">
        <v>1719</v>
      </c>
      <c r="B896" s="39" t="s">
        <v>1720</v>
      </c>
      <c r="C896" s="17">
        <v>6647181</v>
      </c>
      <c r="D896" s="17">
        <v>-4077281</v>
      </c>
      <c r="E896" s="17">
        <v>2569900</v>
      </c>
    </row>
    <row r="897" spans="1:5">
      <c r="A897" s="14" t="s">
        <v>1721</v>
      </c>
      <c r="B897" s="36" t="s">
        <v>1722</v>
      </c>
      <c r="C897" s="11">
        <v>5903981</v>
      </c>
      <c r="D897" s="11">
        <v>-3334081</v>
      </c>
      <c r="E897" s="11">
        <v>2569900</v>
      </c>
    </row>
    <row r="898" spans="1:5">
      <c r="A898" s="13" t="s">
        <v>1723</v>
      </c>
      <c r="B898" s="35" t="s">
        <v>1724</v>
      </c>
      <c r="C898" s="10">
        <v>4254107</v>
      </c>
      <c r="D898" s="10">
        <v>-3649507</v>
      </c>
      <c r="E898" s="10">
        <v>604600</v>
      </c>
    </row>
    <row r="899" spans="1:5">
      <c r="A899" s="13" t="s">
        <v>1725</v>
      </c>
      <c r="B899" s="35" t="s">
        <v>1726</v>
      </c>
      <c r="C899" s="10">
        <v>1649874</v>
      </c>
      <c r="D899" s="10">
        <v>-309574</v>
      </c>
      <c r="E899" s="10">
        <v>1340300</v>
      </c>
    </row>
    <row r="900" spans="1:5">
      <c r="A900" s="13" t="s">
        <v>1727</v>
      </c>
      <c r="B900" s="35" t="s">
        <v>1728</v>
      </c>
      <c r="C900" s="10"/>
      <c r="D900" s="10">
        <v>625000</v>
      </c>
      <c r="E900" s="10">
        <v>625000</v>
      </c>
    </row>
    <row r="901" spans="1:5">
      <c r="A901" s="14" t="s">
        <v>1729</v>
      </c>
      <c r="B901" s="36" t="s">
        <v>1682</v>
      </c>
      <c r="C901" s="11">
        <v>743200</v>
      </c>
      <c r="D901" s="11">
        <v>-743200</v>
      </c>
      <c r="E901" s="15" t="s">
        <v>1</v>
      </c>
    </row>
    <row r="902" spans="1:5">
      <c r="A902" s="13" t="s">
        <v>1730</v>
      </c>
      <c r="B902" s="35" t="s">
        <v>1731</v>
      </c>
      <c r="C902" s="10">
        <v>743200</v>
      </c>
      <c r="D902" s="10">
        <v>-743200</v>
      </c>
      <c r="E902" s="12" t="s">
        <v>1</v>
      </c>
    </row>
    <row r="903" spans="1:5">
      <c r="A903" s="20" t="s">
        <v>1732</v>
      </c>
      <c r="B903" s="39" t="s">
        <v>1733</v>
      </c>
      <c r="C903" s="17">
        <v>111240400</v>
      </c>
      <c r="D903" s="17">
        <v>29138600</v>
      </c>
      <c r="E903" s="17">
        <v>140379000</v>
      </c>
    </row>
    <row r="904" spans="1:5">
      <c r="A904" s="14" t="s">
        <v>1734</v>
      </c>
      <c r="B904" s="36" t="s">
        <v>1735</v>
      </c>
      <c r="C904" s="11">
        <v>200</v>
      </c>
      <c r="D904" s="15" t="s">
        <v>1</v>
      </c>
      <c r="E904" s="11">
        <v>200</v>
      </c>
    </row>
    <row r="905" spans="1:5">
      <c r="A905" s="13" t="s">
        <v>1736</v>
      </c>
      <c r="B905" s="35" t="s">
        <v>1737</v>
      </c>
      <c r="C905" s="10">
        <v>200</v>
      </c>
      <c r="D905" s="12" t="s">
        <v>1</v>
      </c>
      <c r="E905" s="10">
        <v>200</v>
      </c>
    </row>
    <row r="906" spans="1:5">
      <c r="A906" s="14" t="s">
        <v>1738</v>
      </c>
      <c r="B906" s="36" t="s">
        <v>1682</v>
      </c>
      <c r="C906" s="11">
        <v>96435000</v>
      </c>
      <c r="D906" s="11">
        <v>22804600</v>
      </c>
      <c r="E906" s="11">
        <v>119239600</v>
      </c>
    </row>
    <row r="907" spans="1:5">
      <c r="A907" s="13" t="s">
        <v>1739</v>
      </c>
      <c r="B907" s="35" t="s">
        <v>1740</v>
      </c>
      <c r="C907" s="10">
        <v>7245583</v>
      </c>
      <c r="D907" s="10">
        <v>388017</v>
      </c>
      <c r="E907" s="10">
        <v>7633600</v>
      </c>
    </row>
    <row r="908" spans="1:5">
      <c r="A908" s="13" t="s">
        <v>1741</v>
      </c>
      <c r="B908" s="35" t="s">
        <v>1742</v>
      </c>
      <c r="C908" s="10">
        <v>52327240</v>
      </c>
      <c r="D908" s="10">
        <v>-19025225</v>
      </c>
      <c r="E908" s="10">
        <v>33302015</v>
      </c>
    </row>
    <row r="909" spans="1:5">
      <c r="A909" s="13" t="s">
        <v>1743</v>
      </c>
      <c r="B909" s="35" t="s">
        <v>1744</v>
      </c>
      <c r="C909" s="10">
        <v>36075738</v>
      </c>
      <c r="D909" s="10">
        <v>41948747</v>
      </c>
      <c r="E909" s="10">
        <v>78024485</v>
      </c>
    </row>
    <row r="910" spans="1:5">
      <c r="A910" s="13" t="s">
        <v>1745</v>
      </c>
      <c r="B910" s="35" t="s">
        <v>1746</v>
      </c>
      <c r="C910" s="10">
        <v>569389</v>
      </c>
      <c r="D910" s="10">
        <v>-506939</v>
      </c>
      <c r="E910" s="10">
        <v>62450</v>
      </c>
    </row>
    <row r="911" spans="1:5">
      <c r="A911" s="13" t="s">
        <v>1747</v>
      </c>
      <c r="B911" s="35" t="s">
        <v>1748</v>
      </c>
      <c r="C911" s="10">
        <v>1800</v>
      </c>
      <c r="D911" s="12" t="s">
        <v>1</v>
      </c>
      <c r="E911" s="10">
        <v>1800</v>
      </c>
    </row>
    <row r="912" spans="1:5">
      <c r="A912" s="13" t="s">
        <v>1749</v>
      </c>
      <c r="B912" s="35" t="s">
        <v>1750</v>
      </c>
      <c r="C912" s="10">
        <v>215250</v>
      </c>
      <c r="D912" s="12" t="s">
        <v>1</v>
      </c>
      <c r="E912" s="10">
        <v>215250</v>
      </c>
    </row>
    <row r="913" spans="1:5">
      <c r="A913" s="14" t="s">
        <v>1751</v>
      </c>
      <c r="B913" s="36" t="s">
        <v>1752</v>
      </c>
      <c r="C913" s="11">
        <v>200</v>
      </c>
      <c r="D913" s="15" t="s">
        <v>1</v>
      </c>
      <c r="E913" s="11">
        <v>200</v>
      </c>
    </row>
    <row r="914" spans="1:5">
      <c r="A914" s="13" t="s">
        <v>1753</v>
      </c>
      <c r="B914" s="35" t="s">
        <v>1754</v>
      </c>
      <c r="C914" s="10">
        <v>200</v>
      </c>
      <c r="D914" s="12" t="s">
        <v>1</v>
      </c>
      <c r="E914" s="10">
        <v>200</v>
      </c>
    </row>
    <row r="915" spans="1:5" ht="22.5">
      <c r="A915" s="14" t="s">
        <v>1755</v>
      </c>
      <c r="B915" s="36" t="s">
        <v>1756</v>
      </c>
      <c r="C915" s="11">
        <v>14805000</v>
      </c>
      <c r="D915" s="11">
        <v>6334000</v>
      </c>
      <c r="E915" s="11">
        <v>21139000</v>
      </c>
    </row>
    <row r="916" spans="1:5" ht="22.5">
      <c r="A916" s="13" t="s">
        <v>1757</v>
      </c>
      <c r="B916" s="35" t="s">
        <v>1758</v>
      </c>
      <c r="C916" s="10">
        <v>5630000</v>
      </c>
      <c r="D916" s="10">
        <v>7800000</v>
      </c>
      <c r="E916" s="10">
        <v>13430000</v>
      </c>
    </row>
    <row r="917" spans="1:5" ht="22.5">
      <c r="A917" s="13" t="s">
        <v>1759</v>
      </c>
      <c r="B917" s="35" t="s">
        <v>1760</v>
      </c>
      <c r="C917" s="10">
        <v>636000</v>
      </c>
      <c r="D917" s="10">
        <v>188000</v>
      </c>
      <c r="E917" s="10">
        <v>824000</v>
      </c>
    </row>
    <row r="918" spans="1:5">
      <c r="A918" s="13" t="s">
        <v>1761</v>
      </c>
      <c r="B918" s="35" t="s">
        <v>1762</v>
      </c>
      <c r="C918" s="10">
        <v>7100000</v>
      </c>
      <c r="D918" s="10">
        <v>-1420000</v>
      </c>
      <c r="E918" s="10">
        <v>5680000</v>
      </c>
    </row>
    <row r="919" spans="1:5" ht="22.5">
      <c r="A919" s="13" t="s">
        <v>1763</v>
      </c>
      <c r="B919" s="35" t="s">
        <v>1764</v>
      </c>
      <c r="C919" s="10">
        <v>1439000</v>
      </c>
      <c r="D919" s="10">
        <v>-234000</v>
      </c>
      <c r="E919" s="10">
        <v>1205000</v>
      </c>
    </row>
    <row r="920" spans="1:5">
      <c r="A920" s="20" t="s">
        <v>1765</v>
      </c>
      <c r="B920" s="39" t="s">
        <v>1766</v>
      </c>
      <c r="C920" s="17">
        <v>355298</v>
      </c>
      <c r="D920" s="17">
        <v>-355298</v>
      </c>
      <c r="E920" s="18" t="s">
        <v>1</v>
      </c>
    </row>
    <row r="921" spans="1:5">
      <c r="A921" s="14" t="s">
        <v>1767</v>
      </c>
      <c r="B921" s="36" t="s">
        <v>1682</v>
      </c>
      <c r="C921" s="11">
        <v>355298</v>
      </c>
      <c r="D921" s="11">
        <v>-355298</v>
      </c>
      <c r="E921" s="15" t="s">
        <v>1</v>
      </c>
    </row>
    <row r="922" spans="1:5">
      <c r="A922" s="13" t="s">
        <v>1768</v>
      </c>
      <c r="B922" s="35" t="s">
        <v>1769</v>
      </c>
      <c r="C922" s="10">
        <v>355298</v>
      </c>
      <c r="D922" s="10">
        <v>-355298</v>
      </c>
      <c r="E922" s="12" t="s">
        <v>1</v>
      </c>
    </row>
    <row r="923" spans="1:5">
      <c r="A923" s="20" t="s">
        <v>1770</v>
      </c>
      <c r="B923" s="39" t="s">
        <v>1771</v>
      </c>
      <c r="C923" s="17">
        <v>4386137</v>
      </c>
      <c r="D923" s="17">
        <v>-973987</v>
      </c>
      <c r="E923" s="17">
        <v>3412150</v>
      </c>
    </row>
    <row r="924" spans="1:5">
      <c r="A924" s="14" t="s">
        <v>1772</v>
      </c>
      <c r="B924" s="36" t="s">
        <v>1773</v>
      </c>
      <c r="C924" s="11">
        <v>1615000</v>
      </c>
      <c r="D924" s="11">
        <v>594000</v>
      </c>
      <c r="E924" s="11">
        <v>2209000</v>
      </c>
    </row>
    <row r="925" spans="1:5" ht="22.5">
      <c r="A925" s="13" t="s">
        <v>1774</v>
      </c>
      <c r="B925" s="35" t="s">
        <v>1775</v>
      </c>
      <c r="C925" s="10">
        <v>1615000</v>
      </c>
      <c r="D925" s="10">
        <v>594000</v>
      </c>
      <c r="E925" s="10">
        <v>2209000</v>
      </c>
    </row>
    <row r="926" spans="1:5" ht="22.5">
      <c r="A926" s="14" t="s">
        <v>1776</v>
      </c>
      <c r="B926" s="36" t="s">
        <v>1777</v>
      </c>
      <c r="C926" s="11">
        <v>213018</v>
      </c>
      <c r="D926" s="11">
        <v>-125068</v>
      </c>
      <c r="E926" s="11">
        <v>87950</v>
      </c>
    </row>
    <row r="927" spans="1:5" ht="22.5">
      <c r="A927" s="13" t="s">
        <v>1778</v>
      </c>
      <c r="B927" s="35" t="s">
        <v>1779</v>
      </c>
      <c r="C927" s="10">
        <v>213018</v>
      </c>
      <c r="D927" s="10">
        <v>-125068</v>
      </c>
      <c r="E927" s="10">
        <v>87950</v>
      </c>
    </row>
    <row r="928" spans="1:5">
      <c r="A928" s="14" t="s">
        <v>1780</v>
      </c>
      <c r="B928" s="36" t="s">
        <v>452</v>
      </c>
      <c r="C928" s="11">
        <v>700000</v>
      </c>
      <c r="D928" s="11">
        <v>400000</v>
      </c>
      <c r="E928" s="11">
        <v>1100000</v>
      </c>
    </row>
    <row r="929" spans="1:5" ht="22.5">
      <c r="A929" s="13" t="s">
        <v>1781</v>
      </c>
      <c r="B929" s="35" t="s">
        <v>1782</v>
      </c>
      <c r="C929" s="10">
        <v>700000</v>
      </c>
      <c r="D929" s="10">
        <v>400000</v>
      </c>
      <c r="E929" s="10">
        <v>1100000</v>
      </c>
    </row>
    <row r="930" spans="1:5">
      <c r="A930" s="14" t="s">
        <v>1783</v>
      </c>
      <c r="B930" s="36" t="s">
        <v>1682</v>
      </c>
      <c r="C930" s="11">
        <v>1858119</v>
      </c>
      <c r="D930" s="11">
        <v>-1842919</v>
      </c>
      <c r="E930" s="11">
        <v>15200</v>
      </c>
    </row>
    <row r="931" spans="1:5">
      <c r="A931" s="13" t="s">
        <v>1784</v>
      </c>
      <c r="B931" s="35" t="s">
        <v>1785</v>
      </c>
      <c r="C931" s="10">
        <v>464529</v>
      </c>
      <c r="D931" s="10">
        <v>-460729</v>
      </c>
      <c r="E931" s="10">
        <v>3800</v>
      </c>
    </row>
    <row r="932" spans="1:5" ht="33.75">
      <c r="A932" s="13" t="s">
        <v>1786</v>
      </c>
      <c r="B932" s="35" t="s">
        <v>1787</v>
      </c>
      <c r="C932" s="10">
        <v>464528</v>
      </c>
      <c r="D932" s="10">
        <v>-460728</v>
      </c>
      <c r="E932" s="10">
        <v>3800</v>
      </c>
    </row>
    <row r="933" spans="1:5" ht="22.5">
      <c r="A933" s="13" t="s">
        <v>1788</v>
      </c>
      <c r="B933" s="35" t="s">
        <v>1789</v>
      </c>
      <c r="C933" s="10">
        <v>464531</v>
      </c>
      <c r="D933" s="10">
        <v>-460731</v>
      </c>
      <c r="E933" s="10">
        <v>3800</v>
      </c>
    </row>
    <row r="934" spans="1:5">
      <c r="A934" s="13" t="s">
        <v>1790</v>
      </c>
      <c r="B934" s="35" t="s">
        <v>1791</v>
      </c>
      <c r="C934" s="10">
        <v>464531</v>
      </c>
      <c r="D934" s="10">
        <v>-460731</v>
      </c>
      <c r="E934" s="10">
        <v>3800</v>
      </c>
    </row>
    <row r="935" spans="1:5">
      <c r="A935" s="20" t="s">
        <v>1792</v>
      </c>
      <c r="B935" s="39" t="s">
        <v>1793</v>
      </c>
      <c r="C935" s="17">
        <v>2220000</v>
      </c>
      <c r="D935" s="18" t="s">
        <v>1</v>
      </c>
      <c r="E935" s="17">
        <v>2220000</v>
      </c>
    </row>
    <row r="936" spans="1:5">
      <c r="A936" s="14" t="s">
        <v>1794</v>
      </c>
      <c r="B936" s="36" t="s">
        <v>1773</v>
      </c>
      <c r="C936" s="11">
        <v>2220000</v>
      </c>
      <c r="D936" s="15" t="s">
        <v>1</v>
      </c>
      <c r="E936" s="11">
        <v>2220000</v>
      </c>
    </row>
    <row r="937" spans="1:5" ht="22.5">
      <c r="A937" s="13" t="s">
        <v>1795</v>
      </c>
      <c r="B937" s="35" t="s">
        <v>1796</v>
      </c>
      <c r="C937" s="10">
        <v>1631000</v>
      </c>
      <c r="D937" s="12" t="s">
        <v>1</v>
      </c>
      <c r="E937" s="10">
        <v>1631000</v>
      </c>
    </row>
    <row r="938" spans="1:5" ht="22.5">
      <c r="A938" s="13" t="s">
        <v>1797</v>
      </c>
      <c r="B938" s="35" t="s">
        <v>1673</v>
      </c>
      <c r="C938" s="10">
        <v>589000</v>
      </c>
      <c r="D938" s="12" t="s">
        <v>1</v>
      </c>
      <c r="E938" s="10">
        <v>589000</v>
      </c>
    </row>
    <row r="939" spans="1:5">
      <c r="A939" s="20" t="s">
        <v>1798</v>
      </c>
      <c r="B939" s="39" t="s">
        <v>1799</v>
      </c>
      <c r="C939" s="17">
        <v>287038</v>
      </c>
      <c r="D939" s="17">
        <v>335810</v>
      </c>
      <c r="E939" s="17">
        <v>622848</v>
      </c>
    </row>
    <row r="940" spans="1:5">
      <c r="A940" s="14" t="s">
        <v>1800</v>
      </c>
      <c r="B940" s="36" t="s">
        <v>1671</v>
      </c>
      <c r="C940" s="11">
        <v>287038</v>
      </c>
      <c r="D940" s="11">
        <v>335810</v>
      </c>
      <c r="E940" s="11">
        <v>622848</v>
      </c>
    </row>
    <row r="941" spans="1:5">
      <c r="A941" s="13" t="s">
        <v>1801</v>
      </c>
      <c r="B941" s="35" t="s">
        <v>1802</v>
      </c>
      <c r="C941" s="10">
        <v>287038</v>
      </c>
      <c r="D941" s="10">
        <v>335810</v>
      </c>
      <c r="E941" s="10">
        <v>622848</v>
      </c>
    </row>
    <row r="942" spans="1:5">
      <c r="A942" s="21" t="s">
        <v>1803</v>
      </c>
      <c r="B942" s="38" t="s">
        <v>1804</v>
      </c>
      <c r="C942" s="16"/>
      <c r="D942" s="16">
        <v>22878</v>
      </c>
      <c r="E942" s="16">
        <v>22878</v>
      </c>
    </row>
    <row r="943" spans="1:5">
      <c r="A943" s="20" t="s">
        <v>1811</v>
      </c>
      <c r="B943" s="39" t="s">
        <v>1812</v>
      </c>
      <c r="C943" s="17"/>
      <c r="D943" s="17">
        <v>22878</v>
      </c>
      <c r="E943" s="17">
        <v>22878</v>
      </c>
    </row>
    <row r="944" spans="1:5">
      <c r="A944" s="14" t="s">
        <v>1807</v>
      </c>
      <c r="B944" s="36" t="s">
        <v>1808</v>
      </c>
      <c r="C944" s="11"/>
      <c r="D944" s="11">
        <v>22878</v>
      </c>
      <c r="E944" s="11">
        <v>22878</v>
      </c>
    </row>
    <row r="945" spans="1:5" ht="22.5">
      <c r="A945" s="13" t="s">
        <v>1809</v>
      </c>
      <c r="B945" s="35" t="s">
        <v>1810</v>
      </c>
      <c r="C945" s="10"/>
      <c r="D945" s="10">
        <v>22878</v>
      </c>
      <c r="E945" s="10">
        <v>22878</v>
      </c>
    </row>
    <row r="946" spans="1:5">
      <c r="A946" s="21" t="s">
        <v>1813</v>
      </c>
      <c r="B946" s="38" t="s">
        <v>1814</v>
      </c>
      <c r="C946" s="16">
        <v>114550233</v>
      </c>
      <c r="D946" s="16">
        <v>-21682747</v>
      </c>
      <c r="E946" s="16">
        <v>92867486</v>
      </c>
    </row>
    <row r="947" spans="1:5">
      <c r="A947" s="20" t="s">
        <v>1815</v>
      </c>
      <c r="B947" s="39" t="s">
        <v>1816</v>
      </c>
      <c r="C947" s="17">
        <v>114550233</v>
      </c>
      <c r="D947" s="17">
        <v>-21682747</v>
      </c>
      <c r="E947" s="17">
        <v>92867486</v>
      </c>
    </row>
    <row r="948" spans="1:5">
      <c r="A948" s="14" t="s">
        <v>1817</v>
      </c>
      <c r="B948" s="36" t="s">
        <v>1818</v>
      </c>
      <c r="C948" s="11">
        <v>6642316</v>
      </c>
      <c r="D948" s="11">
        <v>6481405</v>
      </c>
      <c r="E948" s="11">
        <v>13123721</v>
      </c>
    </row>
    <row r="949" spans="1:5" ht="22.5">
      <c r="A949" s="13" t="s">
        <v>1819</v>
      </c>
      <c r="B949" s="35" t="s">
        <v>1820</v>
      </c>
      <c r="C949" s="10">
        <v>928903</v>
      </c>
      <c r="D949" s="10">
        <v>-191411</v>
      </c>
      <c r="E949" s="10">
        <v>737492</v>
      </c>
    </row>
    <row r="950" spans="1:5" ht="22.5">
      <c r="A950" s="13" t="s">
        <v>1821</v>
      </c>
      <c r="B950" s="35" t="s">
        <v>1822</v>
      </c>
      <c r="C950" s="10">
        <v>5711213</v>
      </c>
      <c r="D950" s="10">
        <v>6659316</v>
      </c>
      <c r="E950" s="10">
        <v>12370529</v>
      </c>
    </row>
    <row r="951" spans="1:5" ht="33.75">
      <c r="A951" s="13" t="s">
        <v>1823</v>
      </c>
      <c r="B951" s="35" t="s">
        <v>1824</v>
      </c>
      <c r="C951" s="10">
        <v>2200</v>
      </c>
      <c r="D951" s="10">
        <v>13500</v>
      </c>
      <c r="E951" s="10">
        <v>15700</v>
      </c>
    </row>
    <row r="952" spans="1:5">
      <c r="A952" s="14" t="s">
        <v>1825</v>
      </c>
      <c r="B952" s="36" t="s">
        <v>1826</v>
      </c>
      <c r="C952" s="11">
        <v>103234114</v>
      </c>
      <c r="D952" s="11">
        <v>-26156019</v>
      </c>
      <c r="E952" s="11">
        <v>77078095</v>
      </c>
    </row>
    <row r="953" spans="1:5">
      <c r="A953" s="13" t="s">
        <v>1827</v>
      </c>
      <c r="B953" s="35" t="s">
        <v>1828</v>
      </c>
      <c r="C953" s="10">
        <v>155233</v>
      </c>
      <c r="D953" s="10">
        <v>41726</v>
      </c>
      <c r="E953" s="10">
        <v>196959</v>
      </c>
    </row>
    <row r="954" spans="1:5">
      <c r="A954" s="13" t="s">
        <v>1829</v>
      </c>
      <c r="B954" s="35" t="s">
        <v>1830</v>
      </c>
      <c r="C954" s="10">
        <v>51635655</v>
      </c>
      <c r="D954" s="10">
        <v>-25000000</v>
      </c>
      <c r="E954" s="10">
        <v>26635655</v>
      </c>
    </row>
    <row r="955" spans="1:5">
      <c r="A955" s="13" t="s">
        <v>1831</v>
      </c>
      <c r="B955" s="35" t="s">
        <v>1832</v>
      </c>
      <c r="C955" s="10">
        <v>49802731</v>
      </c>
      <c r="D955" s="12" t="s">
        <v>1</v>
      </c>
      <c r="E955" s="10">
        <v>49802731</v>
      </c>
    </row>
    <row r="956" spans="1:5">
      <c r="A956" s="13" t="s">
        <v>1833</v>
      </c>
      <c r="B956" s="35" t="s">
        <v>1834</v>
      </c>
      <c r="C956" s="10">
        <v>330250</v>
      </c>
      <c r="D956" s="12" t="s">
        <v>1</v>
      </c>
      <c r="E956" s="10">
        <v>330250</v>
      </c>
    </row>
    <row r="957" spans="1:5">
      <c r="A957" s="13" t="s">
        <v>1835</v>
      </c>
      <c r="B957" s="35" t="s">
        <v>1836</v>
      </c>
      <c r="C957" s="10">
        <v>916488</v>
      </c>
      <c r="D957" s="10">
        <v>-841488</v>
      </c>
      <c r="E957" s="10">
        <v>75000</v>
      </c>
    </row>
    <row r="958" spans="1:5">
      <c r="A958" s="13" t="s">
        <v>1837</v>
      </c>
      <c r="B958" s="35" t="s">
        <v>1838</v>
      </c>
      <c r="C958" s="10">
        <v>393757</v>
      </c>
      <c r="D958" s="10">
        <v>-356257</v>
      </c>
      <c r="E958" s="10">
        <v>37500</v>
      </c>
    </row>
    <row r="959" spans="1:5">
      <c r="A959" s="14" t="s">
        <v>1839</v>
      </c>
      <c r="B959" s="36" t="s">
        <v>1840</v>
      </c>
      <c r="C959" s="11">
        <v>4673803</v>
      </c>
      <c r="D959" s="11">
        <v>-2008133</v>
      </c>
      <c r="E959" s="11">
        <v>2665670</v>
      </c>
    </row>
    <row r="960" spans="1:5">
      <c r="A960" s="13" t="s">
        <v>1841</v>
      </c>
      <c r="B960" s="35" t="s">
        <v>1842</v>
      </c>
      <c r="C960" s="10">
        <v>474785</v>
      </c>
      <c r="D960" s="12" t="s">
        <v>1</v>
      </c>
      <c r="E960" s="10">
        <v>474785</v>
      </c>
    </row>
    <row r="961" spans="1:5">
      <c r="A961" s="13" t="s">
        <v>1843</v>
      </c>
      <c r="B961" s="35" t="s">
        <v>1844</v>
      </c>
      <c r="C961" s="10">
        <v>3399018</v>
      </c>
      <c r="D961" s="10">
        <v>-2808133</v>
      </c>
      <c r="E961" s="10">
        <v>590885</v>
      </c>
    </row>
    <row r="962" spans="1:5">
      <c r="A962" s="13" t="s">
        <v>1845</v>
      </c>
      <c r="B962" s="35" t="s">
        <v>1846</v>
      </c>
      <c r="C962" s="10">
        <v>800000</v>
      </c>
      <c r="D962" s="10">
        <v>800000</v>
      </c>
      <c r="E962" s="10">
        <v>1600000</v>
      </c>
    </row>
    <row r="963" spans="1:5">
      <c r="A963" s="21" t="s">
        <v>1847</v>
      </c>
      <c r="B963" s="38" t="s">
        <v>1848</v>
      </c>
      <c r="C963" s="16">
        <v>207240018</v>
      </c>
      <c r="D963" s="16">
        <v>-5440602</v>
      </c>
      <c r="E963" s="16">
        <v>201799416</v>
      </c>
    </row>
    <row r="964" spans="1:5">
      <c r="A964" s="20" t="s">
        <v>1849</v>
      </c>
      <c r="B964" s="39" t="s">
        <v>1850</v>
      </c>
      <c r="C964" s="17">
        <v>15290350</v>
      </c>
      <c r="D964" s="17">
        <v>-4927423</v>
      </c>
      <c r="E964" s="17">
        <v>10362927</v>
      </c>
    </row>
    <row r="965" spans="1:5">
      <c r="A965" s="14" t="s">
        <v>1851</v>
      </c>
      <c r="B965" s="36" t="s">
        <v>1852</v>
      </c>
      <c r="C965" s="11">
        <v>1530000</v>
      </c>
      <c r="D965" s="11">
        <v>402461</v>
      </c>
      <c r="E965" s="11">
        <v>1932461</v>
      </c>
    </row>
    <row r="966" spans="1:5">
      <c r="A966" s="13" t="s">
        <v>1853</v>
      </c>
      <c r="B966" s="35" t="s">
        <v>1854</v>
      </c>
      <c r="C966" s="10">
        <v>30000</v>
      </c>
      <c r="D966" s="10">
        <v>43257</v>
      </c>
      <c r="E966" s="10">
        <v>73257</v>
      </c>
    </row>
    <row r="967" spans="1:5">
      <c r="A967" s="13" t="s">
        <v>1855</v>
      </c>
      <c r="B967" s="35" t="s">
        <v>1856</v>
      </c>
      <c r="C967" s="10"/>
      <c r="D967" s="10">
        <v>3000</v>
      </c>
      <c r="E967" s="10">
        <v>3000</v>
      </c>
    </row>
    <row r="968" spans="1:5" ht="33.75">
      <c r="A968" s="13" t="s">
        <v>1857</v>
      </c>
      <c r="B968" s="35" t="s">
        <v>1858</v>
      </c>
      <c r="C968" s="10"/>
      <c r="D968" s="10">
        <v>171421</v>
      </c>
      <c r="E968" s="10">
        <v>171421</v>
      </c>
    </row>
    <row r="969" spans="1:5">
      <c r="A969" s="13" t="s">
        <v>1859</v>
      </c>
      <c r="B969" s="35" t="s">
        <v>1860</v>
      </c>
      <c r="C969" s="10"/>
      <c r="D969" s="10">
        <v>33528</v>
      </c>
      <c r="E969" s="10">
        <v>33528</v>
      </c>
    </row>
    <row r="970" spans="1:5">
      <c r="A970" s="13" t="s">
        <v>1861</v>
      </c>
      <c r="B970" s="35" t="s">
        <v>1862</v>
      </c>
      <c r="C970" s="10"/>
      <c r="D970" s="10">
        <v>29992</v>
      </c>
      <c r="E970" s="10">
        <v>29992</v>
      </c>
    </row>
    <row r="971" spans="1:5" ht="22.5">
      <c r="A971" s="13" t="s">
        <v>1863</v>
      </c>
      <c r="B971" s="35" t="s">
        <v>1864</v>
      </c>
      <c r="C971" s="10"/>
      <c r="D971" s="10">
        <v>43747</v>
      </c>
      <c r="E971" s="10">
        <v>43747</v>
      </c>
    </row>
    <row r="972" spans="1:5" ht="22.5">
      <c r="A972" s="13" t="s">
        <v>1865</v>
      </c>
      <c r="B972" s="35" t="s">
        <v>1866</v>
      </c>
      <c r="C972" s="10"/>
      <c r="D972" s="10">
        <v>31767</v>
      </c>
      <c r="E972" s="10">
        <v>31767</v>
      </c>
    </row>
    <row r="973" spans="1:5">
      <c r="A973" s="13" t="s">
        <v>1867</v>
      </c>
      <c r="B973" s="35" t="s">
        <v>1868</v>
      </c>
      <c r="C973" s="10">
        <v>1500000</v>
      </c>
      <c r="D973" s="10">
        <v>45749</v>
      </c>
      <c r="E973" s="10">
        <v>1545749</v>
      </c>
    </row>
    <row r="974" spans="1:5">
      <c r="A974" s="14" t="s">
        <v>1869</v>
      </c>
      <c r="B974" s="36" t="s">
        <v>346</v>
      </c>
      <c r="C974" s="11">
        <v>3931313</v>
      </c>
      <c r="D974" s="11">
        <v>-3931313</v>
      </c>
      <c r="E974" s="15" t="s">
        <v>1</v>
      </c>
    </row>
    <row r="975" spans="1:5" ht="22.5">
      <c r="A975" s="13" t="s">
        <v>1870</v>
      </c>
      <c r="B975" s="35" t="s">
        <v>1871</v>
      </c>
      <c r="C975" s="10">
        <v>3931313</v>
      </c>
      <c r="D975" s="10">
        <v>-3931313</v>
      </c>
      <c r="E975" s="12" t="s">
        <v>1</v>
      </c>
    </row>
    <row r="976" spans="1:5">
      <c r="A976" s="14" t="s">
        <v>1872</v>
      </c>
      <c r="B976" s="36" t="s">
        <v>1873</v>
      </c>
      <c r="C976" s="11">
        <v>8735961</v>
      </c>
      <c r="D976" s="11">
        <v>-2548480</v>
      </c>
      <c r="E976" s="11">
        <v>6187481</v>
      </c>
    </row>
    <row r="977" spans="1:5">
      <c r="A977" s="13" t="s">
        <v>1874</v>
      </c>
      <c r="B977" s="35" t="s">
        <v>1875</v>
      </c>
      <c r="C977" s="10"/>
      <c r="D977" s="10">
        <v>621657</v>
      </c>
      <c r="E977" s="10">
        <v>621657</v>
      </c>
    </row>
    <row r="978" spans="1:5">
      <c r="A978" s="13" t="s">
        <v>1876</v>
      </c>
      <c r="B978" s="35" t="s">
        <v>1877</v>
      </c>
      <c r="C978" s="10">
        <v>8238764</v>
      </c>
      <c r="D978" s="10">
        <v>-3182523</v>
      </c>
      <c r="E978" s="10">
        <v>5056241</v>
      </c>
    </row>
    <row r="979" spans="1:5" ht="22.5">
      <c r="A979" s="13" t="s">
        <v>1878</v>
      </c>
      <c r="B979" s="35" t="s">
        <v>1879</v>
      </c>
      <c r="C979" s="10">
        <v>497197</v>
      </c>
      <c r="D979" s="10">
        <v>-317119</v>
      </c>
      <c r="E979" s="10">
        <v>180078</v>
      </c>
    </row>
    <row r="980" spans="1:5">
      <c r="A980" s="13" t="s">
        <v>1880</v>
      </c>
      <c r="B980" s="35" t="s">
        <v>1881</v>
      </c>
      <c r="C980" s="10"/>
      <c r="D980" s="10">
        <v>329505</v>
      </c>
      <c r="E980" s="10">
        <v>329505</v>
      </c>
    </row>
    <row r="981" spans="1:5">
      <c r="A981" s="14" t="s">
        <v>1882</v>
      </c>
      <c r="B981" s="36" t="s">
        <v>1883</v>
      </c>
      <c r="C981" s="11">
        <v>1093076</v>
      </c>
      <c r="D981" s="11">
        <v>1149909</v>
      </c>
      <c r="E981" s="11">
        <v>2242985</v>
      </c>
    </row>
    <row r="982" spans="1:5" ht="22.5">
      <c r="A982" s="13" t="s">
        <v>1884</v>
      </c>
      <c r="B982" s="35" t="s">
        <v>1885</v>
      </c>
      <c r="C982" s="10">
        <v>427500</v>
      </c>
      <c r="D982" s="10">
        <v>295000</v>
      </c>
      <c r="E982" s="10">
        <v>722500</v>
      </c>
    </row>
    <row r="983" spans="1:5">
      <c r="A983" s="13" t="s">
        <v>1886</v>
      </c>
      <c r="B983" s="35" t="s">
        <v>1887</v>
      </c>
      <c r="C983" s="10">
        <v>292266</v>
      </c>
      <c r="D983" s="10">
        <v>-166539</v>
      </c>
      <c r="E983" s="10">
        <v>125727</v>
      </c>
    </row>
    <row r="984" spans="1:5">
      <c r="A984" s="13" t="s">
        <v>1888</v>
      </c>
      <c r="B984" s="35" t="s">
        <v>1889</v>
      </c>
      <c r="C984" s="10"/>
      <c r="D984" s="10">
        <v>594758</v>
      </c>
      <c r="E984" s="10">
        <v>594758</v>
      </c>
    </row>
    <row r="985" spans="1:5">
      <c r="A985" s="13" t="s">
        <v>1890</v>
      </c>
      <c r="B985" s="35" t="s">
        <v>1891</v>
      </c>
      <c r="C985" s="10">
        <v>112500</v>
      </c>
      <c r="D985" s="10">
        <v>-112500</v>
      </c>
      <c r="E985" s="12" t="s">
        <v>1</v>
      </c>
    </row>
    <row r="986" spans="1:5" ht="22.5">
      <c r="A986" s="13" t="s">
        <v>1892</v>
      </c>
      <c r="B986" s="35" t="s">
        <v>1893</v>
      </c>
      <c r="C986" s="10">
        <v>37500</v>
      </c>
      <c r="D986" s="10">
        <v>-37500</v>
      </c>
      <c r="E986" s="12" t="s">
        <v>1</v>
      </c>
    </row>
    <row r="987" spans="1:5">
      <c r="A987" s="13" t="s">
        <v>1894</v>
      </c>
      <c r="B987" s="35" t="s">
        <v>1895</v>
      </c>
      <c r="C987" s="10">
        <v>75000</v>
      </c>
      <c r="D987" s="10">
        <v>425000</v>
      </c>
      <c r="E987" s="10">
        <v>500000</v>
      </c>
    </row>
    <row r="988" spans="1:5">
      <c r="A988" s="13" t="s">
        <v>1896</v>
      </c>
      <c r="B988" s="35" t="s">
        <v>1897</v>
      </c>
      <c r="C988" s="10">
        <v>20000</v>
      </c>
      <c r="D988" s="10">
        <v>-20000</v>
      </c>
      <c r="E988" s="12" t="s">
        <v>1</v>
      </c>
    </row>
    <row r="989" spans="1:5">
      <c r="A989" s="13" t="s">
        <v>1898</v>
      </c>
      <c r="B989" s="35" t="s">
        <v>1899</v>
      </c>
      <c r="C989" s="10">
        <v>128310</v>
      </c>
      <c r="D989" s="10">
        <v>171690</v>
      </c>
      <c r="E989" s="10">
        <v>300000</v>
      </c>
    </row>
    <row r="990" spans="1:5">
      <c r="A990" s="20" t="s">
        <v>1900</v>
      </c>
      <c r="B990" s="39" t="s">
        <v>1901</v>
      </c>
      <c r="C990" s="17">
        <v>191599668</v>
      </c>
      <c r="D990" s="17">
        <v>-385289</v>
      </c>
      <c r="E990" s="17">
        <v>191214379</v>
      </c>
    </row>
    <row r="991" spans="1:5" s="30" customFormat="1">
      <c r="A991" s="23" t="s">
        <v>1902</v>
      </c>
      <c r="B991" s="40" t="s">
        <v>1903</v>
      </c>
      <c r="C991" s="22">
        <v>151169</v>
      </c>
      <c r="D991" s="22">
        <v>9756</v>
      </c>
      <c r="E991" s="22">
        <v>160925</v>
      </c>
    </row>
    <row r="992" spans="1:5">
      <c r="A992" s="41" t="s">
        <v>1904</v>
      </c>
      <c r="B992" s="35" t="s">
        <v>1905</v>
      </c>
      <c r="C992" s="11">
        <v>151169</v>
      </c>
      <c r="D992" s="11">
        <v>9756</v>
      </c>
      <c r="E992" s="11">
        <v>160925</v>
      </c>
    </row>
    <row r="993" spans="1:5" ht="33.75">
      <c r="A993" s="13" t="s">
        <v>1906</v>
      </c>
      <c r="B993" s="35" t="s">
        <v>1907</v>
      </c>
      <c r="C993" s="10">
        <v>19026</v>
      </c>
      <c r="D993" s="10">
        <v>9756</v>
      </c>
      <c r="E993" s="10">
        <v>28782</v>
      </c>
    </row>
    <row r="994" spans="1:5" ht="22.5">
      <c r="A994" s="13" t="s">
        <v>1908</v>
      </c>
      <c r="B994" s="35" t="s">
        <v>1909</v>
      </c>
      <c r="C994" s="10">
        <v>89643</v>
      </c>
      <c r="D994" s="12" t="s">
        <v>1</v>
      </c>
      <c r="E994" s="10">
        <v>89643</v>
      </c>
    </row>
    <row r="995" spans="1:5">
      <c r="A995" s="13" t="s">
        <v>1910</v>
      </c>
      <c r="B995" s="35" t="s">
        <v>1911</v>
      </c>
      <c r="C995" s="10">
        <v>42500</v>
      </c>
      <c r="D995" s="12" t="s">
        <v>1</v>
      </c>
      <c r="E995" s="10">
        <v>42500</v>
      </c>
    </row>
    <row r="996" spans="1:5" s="30" customFormat="1">
      <c r="A996" s="23" t="s">
        <v>1912</v>
      </c>
      <c r="B996" s="40" t="s">
        <v>1913</v>
      </c>
      <c r="C996" s="22">
        <v>45092872</v>
      </c>
      <c r="D996" s="22">
        <v>-2569407</v>
      </c>
      <c r="E996" s="22">
        <v>42523465</v>
      </c>
    </row>
    <row r="997" spans="1:5">
      <c r="A997" s="41" t="s">
        <v>1914</v>
      </c>
      <c r="B997" s="35" t="s">
        <v>1915</v>
      </c>
      <c r="C997" s="11">
        <v>45092872</v>
      </c>
      <c r="D997" s="11">
        <v>-2569407</v>
      </c>
      <c r="E997" s="11">
        <v>42523465</v>
      </c>
    </row>
    <row r="998" spans="1:5">
      <c r="A998" s="13" t="s">
        <v>1916</v>
      </c>
      <c r="B998" s="35" t="s">
        <v>1917</v>
      </c>
      <c r="C998" s="10">
        <v>44136380</v>
      </c>
      <c r="D998" s="10">
        <v>-2628823</v>
      </c>
      <c r="E998" s="10">
        <v>41507557</v>
      </c>
    </row>
    <row r="999" spans="1:5">
      <c r="A999" s="13" t="s">
        <v>1918</v>
      </c>
      <c r="B999" s="35" t="s">
        <v>1919</v>
      </c>
      <c r="C999" s="10">
        <v>956492</v>
      </c>
      <c r="D999" s="10">
        <v>59416</v>
      </c>
      <c r="E999" s="10">
        <v>1015908</v>
      </c>
    </row>
    <row r="1000" spans="1:5" s="30" customFormat="1">
      <c r="A1000" s="23" t="s">
        <v>1920</v>
      </c>
      <c r="B1000" s="40" t="s">
        <v>1921</v>
      </c>
      <c r="C1000" s="22">
        <v>22876419</v>
      </c>
      <c r="D1000" s="22">
        <v>-778964</v>
      </c>
      <c r="E1000" s="22">
        <v>22097455</v>
      </c>
    </row>
    <row r="1001" spans="1:5">
      <c r="A1001" s="41" t="s">
        <v>1922</v>
      </c>
      <c r="B1001" s="35" t="s">
        <v>1915</v>
      </c>
      <c r="C1001" s="11">
        <v>22876419</v>
      </c>
      <c r="D1001" s="11">
        <v>-778964</v>
      </c>
      <c r="E1001" s="11">
        <v>22097455</v>
      </c>
    </row>
    <row r="1002" spans="1:5">
      <c r="A1002" s="13" t="s">
        <v>1923</v>
      </c>
      <c r="B1002" s="35" t="s">
        <v>1924</v>
      </c>
      <c r="C1002" s="10">
        <v>628510</v>
      </c>
      <c r="D1002" s="10">
        <v>2450059</v>
      </c>
      <c r="E1002" s="10">
        <v>3078569</v>
      </c>
    </row>
    <row r="1003" spans="1:5">
      <c r="A1003" s="13" t="s">
        <v>1925</v>
      </c>
      <c r="B1003" s="35" t="s">
        <v>1926</v>
      </c>
      <c r="C1003" s="10">
        <v>1609035</v>
      </c>
      <c r="D1003" s="10">
        <v>1423435</v>
      </c>
      <c r="E1003" s="10">
        <v>3032470</v>
      </c>
    </row>
    <row r="1004" spans="1:5">
      <c r="A1004" s="13" t="s">
        <v>1927</v>
      </c>
      <c r="B1004" s="35" t="s">
        <v>1928</v>
      </c>
      <c r="C1004" s="10">
        <v>1485881</v>
      </c>
      <c r="D1004" s="10">
        <v>924474</v>
      </c>
      <c r="E1004" s="10">
        <v>2410355</v>
      </c>
    </row>
    <row r="1005" spans="1:5">
      <c r="A1005" s="13" t="s">
        <v>1929</v>
      </c>
      <c r="B1005" s="35" t="s">
        <v>1930</v>
      </c>
      <c r="C1005" s="10">
        <v>3597389</v>
      </c>
      <c r="D1005" s="10">
        <v>141468</v>
      </c>
      <c r="E1005" s="10">
        <v>3738857</v>
      </c>
    </row>
    <row r="1006" spans="1:5">
      <c r="A1006" s="13" t="s">
        <v>1931</v>
      </c>
      <c r="B1006" s="35" t="s">
        <v>1932</v>
      </c>
      <c r="C1006" s="10">
        <v>4882278</v>
      </c>
      <c r="D1006" s="10">
        <v>-333707</v>
      </c>
      <c r="E1006" s="10">
        <v>4548571</v>
      </c>
    </row>
    <row r="1007" spans="1:5">
      <c r="A1007" s="13" t="s">
        <v>1933</v>
      </c>
      <c r="B1007" s="35" t="s">
        <v>1934</v>
      </c>
      <c r="C1007" s="10">
        <v>10589326</v>
      </c>
      <c r="D1007" s="10">
        <v>-5402727</v>
      </c>
      <c r="E1007" s="10">
        <v>5186599</v>
      </c>
    </row>
    <row r="1008" spans="1:5">
      <c r="A1008" s="13" t="s">
        <v>1935</v>
      </c>
      <c r="B1008" s="35" t="s">
        <v>1936</v>
      </c>
      <c r="C1008" s="10">
        <v>21000</v>
      </c>
      <c r="D1008" s="10">
        <v>-929</v>
      </c>
      <c r="E1008" s="10">
        <v>20071</v>
      </c>
    </row>
    <row r="1009" spans="1:5">
      <c r="A1009" s="13" t="s">
        <v>1937</v>
      </c>
      <c r="B1009" s="35" t="s">
        <v>1938</v>
      </c>
      <c r="C1009" s="10">
        <v>21000</v>
      </c>
      <c r="D1009" s="10">
        <v>6446</v>
      </c>
      <c r="E1009" s="10">
        <v>27446</v>
      </c>
    </row>
    <row r="1010" spans="1:5">
      <c r="A1010" s="13" t="s">
        <v>1939</v>
      </c>
      <c r="B1010" s="35" t="s">
        <v>1940</v>
      </c>
      <c r="C1010" s="10">
        <v>21000</v>
      </c>
      <c r="D1010" s="10">
        <v>11696</v>
      </c>
      <c r="E1010" s="10">
        <v>32696</v>
      </c>
    </row>
    <row r="1011" spans="1:5">
      <c r="A1011" s="13" t="s">
        <v>1941</v>
      </c>
      <c r="B1011" s="35" t="s">
        <v>1942</v>
      </c>
      <c r="C1011" s="10">
        <v>21000</v>
      </c>
      <c r="D1011" s="10">
        <v>821</v>
      </c>
      <c r="E1011" s="10">
        <v>21821</v>
      </c>
    </row>
    <row r="1012" spans="1:5" s="30" customFormat="1">
      <c r="A1012" s="23" t="s">
        <v>1943</v>
      </c>
      <c r="B1012" s="40" t="s">
        <v>1944</v>
      </c>
      <c r="C1012" s="22">
        <v>16947900</v>
      </c>
      <c r="D1012" s="22">
        <v>6137413</v>
      </c>
      <c r="E1012" s="22">
        <v>23085313</v>
      </c>
    </row>
    <row r="1013" spans="1:5">
      <c r="A1013" s="41" t="s">
        <v>1945</v>
      </c>
      <c r="B1013" s="35" t="s">
        <v>1946</v>
      </c>
      <c r="C1013" s="11">
        <v>16947900</v>
      </c>
      <c r="D1013" s="11">
        <v>6137413</v>
      </c>
      <c r="E1013" s="11">
        <v>23085313</v>
      </c>
    </row>
    <row r="1014" spans="1:5">
      <c r="A1014" s="13" t="s">
        <v>1947</v>
      </c>
      <c r="B1014" s="35" t="s">
        <v>1948</v>
      </c>
      <c r="C1014" s="10">
        <v>10136500</v>
      </c>
      <c r="D1014" s="10">
        <v>771400</v>
      </c>
      <c r="E1014" s="10">
        <v>10907900</v>
      </c>
    </row>
    <row r="1015" spans="1:5" ht="22.5">
      <c r="A1015" s="13" t="s">
        <v>1949</v>
      </c>
      <c r="B1015" s="35" t="s">
        <v>1950</v>
      </c>
      <c r="C1015" s="10">
        <v>6811400</v>
      </c>
      <c r="D1015" s="10">
        <v>5366013</v>
      </c>
      <c r="E1015" s="10">
        <v>12177413</v>
      </c>
    </row>
    <row r="1016" spans="1:5" s="30" customFormat="1">
      <c r="A1016" s="23" t="s">
        <v>1951</v>
      </c>
      <c r="B1016" s="40" t="s">
        <v>1952</v>
      </c>
      <c r="C1016" s="22">
        <v>17486500</v>
      </c>
      <c r="D1016" s="22">
        <v>-6177727</v>
      </c>
      <c r="E1016" s="22">
        <v>11308773</v>
      </c>
    </row>
    <row r="1017" spans="1:5">
      <c r="A1017" s="41" t="s">
        <v>1953</v>
      </c>
      <c r="B1017" s="35" t="s">
        <v>1954</v>
      </c>
      <c r="C1017" s="11">
        <v>17486500</v>
      </c>
      <c r="D1017" s="11">
        <v>-6177727</v>
      </c>
      <c r="E1017" s="11">
        <v>11308773</v>
      </c>
    </row>
    <row r="1018" spans="1:5" ht="22.5">
      <c r="A1018" s="13" t="s">
        <v>1955</v>
      </c>
      <c r="B1018" s="35" t="s">
        <v>1956</v>
      </c>
      <c r="C1018" s="10">
        <v>17486500</v>
      </c>
      <c r="D1018" s="10">
        <v>-7695200</v>
      </c>
      <c r="E1018" s="10">
        <v>9791300</v>
      </c>
    </row>
    <row r="1019" spans="1:5">
      <c r="A1019" s="13" t="s">
        <v>1957</v>
      </c>
      <c r="B1019" s="35" t="s">
        <v>1958</v>
      </c>
      <c r="C1019" s="10"/>
      <c r="D1019" s="10">
        <v>1517473</v>
      </c>
      <c r="E1019" s="10">
        <v>1517473</v>
      </c>
    </row>
    <row r="1020" spans="1:5" s="30" customFormat="1">
      <c r="A1020" s="23" t="s">
        <v>1959</v>
      </c>
      <c r="B1020" s="40" t="s">
        <v>1960</v>
      </c>
      <c r="C1020" s="22">
        <v>89044808</v>
      </c>
      <c r="D1020" s="22">
        <v>2993640</v>
      </c>
      <c r="E1020" s="22">
        <v>92038448</v>
      </c>
    </row>
    <row r="1021" spans="1:5">
      <c r="A1021" s="41" t="s">
        <v>1961</v>
      </c>
      <c r="B1021" s="35" t="s">
        <v>1962</v>
      </c>
      <c r="C1021" s="11">
        <v>29039229</v>
      </c>
      <c r="D1021" s="11">
        <v>-3634065</v>
      </c>
      <c r="E1021" s="11">
        <v>25405164</v>
      </c>
    </row>
    <row r="1022" spans="1:5">
      <c r="A1022" s="13" t="s">
        <v>1963</v>
      </c>
      <c r="B1022" s="35" t="s">
        <v>1964</v>
      </c>
      <c r="C1022" s="10">
        <v>6000000</v>
      </c>
      <c r="D1022" s="10">
        <v>-6000000</v>
      </c>
      <c r="E1022" s="12" t="s">
        <v>1</v>
      </c>
    </row>
    <row r="1023" spans="1:5">
      <c r="A1023" s="13" t="s">
        <v>1965</v>
      </c>
      <c r="B1023" s="35" t="s">
        <v>1966</v>
      </c>
      <c r="C1023" s="10">
        <v>214480</v>
      </c>
      <c r="D1023" s="12" t="s">
        <v>1</v>
      </c>
      <c r="E1023" s="10">
        <v>214480</v>
      </c>
    </row>
    <row r="1024" spans="1:5" ht="22.5">
      <c r="A1024" s="13" t="s">
        <v>1967</v>
      </c>
      <c r="B1024" s="35" t="s">
        <v>1968</v>
      </c>
      <c r="C1024" s="10">
        <v>22824749</v>
      </c>
      <c r="D1024" s="10">
        <v>2365935</v>
      </c>
      <c r="E1024" s="10">
        <v>25190684</v>
      </c>
    </row>
    <row r="1025" spans="1:5">
      <c r="A1025" s="41" t="s">
        <v>1969</v>
      </c>
      <c r="B1025" s="35" t="s">
        <v>1915</v>
      </c>
      <c r="C1025" s="11">
        <v>60005579</v>
      </c>
      <c r="D1025" s="11">
        <v>6627705</v>
      </c>
      <c r="E1025" s="11">
        <v>66633284</v>
      </c>
    </row>
    <row r="1026" spans="1:5">
      <c r="A1026" s="13" t="s">
        <v>1970</v>
      </c>
      <c r="B1026" s="35" t="s">
        <v>1971</v>
      </c>
      <c r="C1026" s="10">
        <v>19303305</v>
      </c>
      <c r="D1026" s="10">
        <v>100000</v>
      </c>
      <c r="E1026" s="10">
        <v>19403305</v>
      </c>
    </row>
    <row r="1027" spans="1:5" ht="22.5">
      <c r="A1027" s="13" t="s">
        <v>1972</v>
      </c>
      <c r="B1027" s="35" t="s">
        <v>1973</v>
      </c>
      <c r="C1027" s="10">
        <v>10706225</v>
      </c>
      <c r="D1027" s="10">
        <v>3223113</v>
      </c>
      <c r="E1027" s="10">
        <v>13929338</v>
      </c>
    </row>
    <row r="1028" spans="1:5" ht="22.5">
      <c r="A1028" s="13" t="s">
        <v>1974</v>
      </c>
      <c r="B1028" s="35" t="s">
        <v>1975</v>
      </c>
      <c r="C1028" s="10">
        <v>22962451</v>
      </c>
      <c r="D1028" s="10">
        <v>3304592</v>
      </c>
      <c r="E1028" s="10">
        <v>26267043</v>
      </c>
    </row>
    <row r="1029" spans="1:5">
      <c r="A1029" s="13" t="s">
        <v>1976</v>
      </c>
      <c r="B1029" s="35" t="s">
        <v>1977</v>
      </c>
      <c r="C1029" s="10">
        <v>7033598</v>
      </c>
      <c r="D1029" s="12" t="s">
        <v>1</v>
      </c>
      <c r="E1029" s="10">
        <v>7033598</v>
      </c>
    </row>
    <row r="1030" spans="1:5">
      <c r="A1030" s="20" t="s">
        <v>1978</v>
      </c>
      <c r="B1030" s="39" t="s">
        <v>1979</v>
      </c>
      <c r="C1030" s="17">
        <v>350000</v>
      </c>
      <c r="D1030" s="17">
        <v>-127890</v>
      </c>
      <c r="E1030" s="17">
        <v>222110</v>
      </c>
    </row>
    <row r="1031" spans="1:5" s="30" customFormat="1">
      <c r="A1031" s="23" t="s">
        <v>1980</v>
      </c>
      <c r="B1031" s="40" t="s">
        <v>1981</v>
      </c>
      <c r="C1031" s="22">
        <v>350000</v>
      </c>
      <c r="D1031" s="22">
        <v>-127890</v>
      </c>
      <c r="E1031" s="22">
        <v>222110</v>
      </c>
    </row>
    <row r="1032" spans="1:5">
      <c r="A1032" s="41" t="s">
        <v>1982</v>
      </c>
      <c r="B1032" s="35" t="s">
        <v>1983</v>
      </c>
      <c r="C1032" s="11">
        <v>350000</v>
      </c>
      <c r="D1032" s="11">
        <v>-127890</v>
      </c>
      <c r="E1032" s="11">
        <v>222110</v>
      </c>
    </row>
    <row r="1033" spans="1:5">
      <c r="A1033" s="13" t="s">
        <v>1984</v>
      </c>
      <c r="B1033" s="35" t="s">
        <v>1985</v>
      </c>
      <c r="C1033" s="10">
        <v>350000</v>
      </c>
      <c r="D1033" s="10">
        <v>-127890</v>
      </c>
      <c r="E1033" s="10">
        <v>222110</v>
      </c>
    </row>
    <row r="1034" spans="1:5">
      <c r="A1034" s="21" t="s">
        <v>1986</v>
      </c>
      <c r="B1034" s="38" t="s">
        <v>1987</v>
      </c>
      <c r="C1034" s="16">
        <v>51121244</v>
      </c>
      <c r="D1034" s="16">
        <v>-17748670</v>
      </c>
      <c r="E1034" s="16">
        <v>33372574</v>
      </c>
    </row>
    <row r="1035" spans="1:5">
      <c r="A1035" s="20" t="s">
        <v>1988</v>
      </c>
      <c r="B1035" s="39" t="s">
        <v>1989</v>
      </c>
      <c r="C1035" s="17">
        <v>51121244</v>
      </c>
      <c r="D1035" s="17">
        <v>-17748670</v>
      </c>
      <c r="E1035" s="17">
        <v>33372574</v>
      </c>
    </row>
    <row r="1036" spans="1:5">
      <c r="A1036" s="14" t="s">
        <v>1990</v>
      </c>
      <c r="B1036" s="36" t="s">
        <v>1991</v>
      </c>
      <c r="C1036" s="11">
        <v>1360644</v>
      </c>
      <c r="D1036" s="11">
        <v>-132181</v>
      </c>
      <c r="E1036" s="11">
        <v>1228463</v>
      </c>
    </row>
    <row r="1037" spans="1:5">
      <c r="A1037" s="13" t="s">
        <v>1992</v>
      </c>
      <c r="B1037" s="35" t="s">
        <v>1993</v>
      </c>
      <c r="C1037" s="10">
        <v>26100</v>
      </c>
      <c r="D1037" s="10">
        <v>2550</v>
      </c>
      <c r="E1037" s="10">
        <v>28650</v>
      </c>
    </row>
    <row r="1038" spans="1:5">
      <c r="A1038" s="13" t="s">
        <v>1994</v>
      </c>
      <c r="B1038" s="35" t="s">
        <v>1995</v>
      </c>
      <c r="C1038" s="10">
        <v>32259</v>
      </c>
      <c r="D1038" s="10">
        <v>29750</v>
      </c>
      <c r="E1038" s="10">
        <v>62009</v>
      </c>
    </row>
    <row r="1039" spans="1:5">
      <c r="A1039" s="13" t="s">
        <v>1996</v>
      </c>
      <c r="B1039" s="35" t="s">
        <v>1997</v>
      </c>
      <c r="C1039" s="10">
        <v>868423</v>
      </c>
      <c r="D1039" s="10">
        <v>-706648</v>
      </c>
      <c r="E1039" s="10">
        <v>161775</v>
      </c>
    </row>
    <row r="1040" spans="1:5" ht="22.5">
      <c r="A1040" s="13" t="s">
        <v>1998</v>
      </c>
      <c r="B1040" s="35" t="s">
        <v>1999</v>
      </c>
      <c r="C1040" s="10">
        <v>201162</v>
      </c>
      <c r="D1040" s="10">
        <v>268867</v>
      </c>
      <c r="E1040" s="10">
        <v>470029</v>
      </c>
    </row>
    <row r="1041" spans="1:5">
      <c r="A1041" s="13" t="s">
        <v>2000</v>
      </c>
      <c r="B1041" s="35" t="s">
        <v>2001</v>
      </c>
      <c r="C1041" s="10">
        <v>232700</v>
      </c>
      <c r="D1041" s="10">
        <v>273300</v>
      </c>
      <c r="E1041" s="10">
        <v>506000</v>
      </c>
    </row>
    <row r="1042" spans="1:5">
      <c r="A1042" s="14" t="s">
        <v>2002</v>
      </c>
      <c r="B1042" s="36" t="s">
        <v>2003</v>
      </c>
      <c r="C1042" s="11">
        <v>15000</v>
      </c>
      <c r="D1042" s="11">
        <v>24511</v>
      </c>
      <c r="E1042" s="11">
        <v>39511</v>
      </c>
    </row>
    <row r="1043" spans="1:5">
      <c r="A1043" s="13" t="s">
        <v>2004</v>
      </c>
      <c r="B1043" s="35" t="s">
        <v>2005</v>
      </c>
      <c r="C1043" s="10">
        <v>15000</v>
      </c>
      <c r="D1043" s="10">
        <v>24511</v>
      </c>
      <c r="E1043" s="10">
        <v>39511</v>
      </c>
    </row>
    <row r="1044" spans="1:5" ht="33.75">
      <c r="A1044" s="14" t="s">
        <v>2006</v>
      </c>
      <c r="B1044" s="36" t="s">
        <v>2007</v>
      </c>
      <c r="C1044" s="11">
        <v>10620000</v>
      </c>
      <c r="D1044" s="11">
        <v>-6691000</v>
      </c>
      <c r="E1044" s="11">
        <v>3929000</v>
      </c>
    </row>
    <row r="1045" spans="1:5" ht="22.5">
      <c r="A1045" s="13" t="s">
        <v>2008</v>
      </c>
      <c r="B1045" s="35" t="s">
        <v>2009</v>
      </c>
      <c r="C1045" s="10">
        <v>5620000</v>
      </c>
      <c r="D1045" s="10">
        <v>-5161060</v>
      </c>
      <c r="E1045" s="10">
        <v>458940</v>
      </c>
    </row>
    <row r="1046" spans="1:5" ht="22.5">
      <c r="A1046" s="13" t="s">
        <v>2010</v>
      </c>
      <c r="B1046" s="35" t="s">
        <v>2011</v>
      </c>
      <c r="C1046" s="10">
        <v>2500000</v>
      </c>
      <c r="D1046" s="10">
        <v>-2205017</v>
      </c>
      <c r="E1046" s="10">
        <v>294983</v>
      </c>
    </row>
    <row r="1047" spans="1:5" ht="22.5">
      <c r="A1047" s="13" t="s">
        <v>2012</v>
      </c>
      <c r="B1047" s="35" t="s">
        <v>2013</v>
      </c>
      <c r="C1047" s="10">
        <v>1000000</v>
      </c>
      <c r="D1047" s="10">
        <v>214190</v>
      </c>
      <c r="E1047" s="10">
        <v>1214190</v>
      </c>
    </row>
    <row r="1048" spans="1:5" ht="33.75">
      <c r="A1048" s="13" t="s">
        <v>2014</v>
      </c>
      <c r="B1048" s="35" t="s">
        <v>2015</v>
      </c>
      <c r="C1048" s="10">
        <v>600000</v>
      </c>
      <c r="D1048" s="10">
        <v>-500000</v>
      </c>
      <c r="E1048" s="10">
        <v>100000</v>
      </c>
    </row>
    <row r="1049" spans="1:5" ht="22.5">
      <c r="A1049" s="13" t="s">
        <v>2016</v>
      </c>
      <c r="B1049" s="35" t="s">
        <v>2017</v>
      </c>
      <c r="C1049" s="10">
        <v>850000</v>
      </c>
      <c r="D1049" s="10">
        <v>924615</v>
      </c>
      <c r="E1049" s="10">
        <v>1774615</v>
      </c>
    </row>
    <row r="1050" spans="1:5" ht="22.5">
      <c r="A1050" s="13" t="s">
        <v>2018</v>
      </c>
      <c r="B1050" s="35" t="s">
        <v>2019</v>
      </c>
      <c r="C1050" s="10">
        <v>50000</v>
      </c>
      <c r="D1050" s="10">
        <v>36272</v>
      </c>
      <c r="E1050" s="10">
        <v>86272</v>
      </c>
    </row>
    <row r="1051" spans="1:5">
      <c r="A1051" s="14" t="s">
        <v>2020</v>
      </c>
      <c r="B1051" s="36" t="s">
        <v>2021</v>
      </c>
      <c r="C1051" s="11">
        <v>39125600</v>
      </c>
      <c r="D1051" s="11">
        <v>-10950000</v>
      </c>
      <c r="E1051" s="11">
        <v>28175600</v>
      </c>
    </row>
    <row r="1052" spans="1:5">
      <c r="A1052" s="13" t="s">
        <v>2022</v>
      </c>
      <c r="B1052" s="35" t="s">
        <v>2023</v>
      </c>
      <c r="C1052" s="10">
        <v>820000</v>
      </c>
      <c r="D1052" s="10">
        <v>1700000</v>
      </c>
      <c r="E1052" s="10">
        <v>2520000</v>
      </c>
    </row>
    <row r="1053" spans="1:5">
      <c r="A1053" s="13" t="s">
        <v>2024</v>
      </c>
      <c r="B1053" s="35" t="s">
        <v>2025</v>
      </c>
      <c r="C1053" s="10">
        <v>645000</v>
      </c>
      <c r="D1053" s="10">
        <v>440000</v>
      </c>
      <c r="E1053" s="10">
        <v>1085000</v>
      </c>
    </row>
    <row r="1054" spans="1:5">
      <c r="A1054" s="13" t="s">
        <v>2026</v>
      </c>
      <c r="B1054" s="35" t="s">
        <v>2027</v>
      </c>
      <c r="C1054" s="10">
        <v>84350</v>
      </c>
      <c r="D1054" s="10">
        <v>-14350</v>
      </c>
      <c r="E1054" s="10">
        <v>70000</v>
      </c>
    </row>
    <row r="1055" spans="1:5" ht="22.5">
      <c r="A1055" s="13" t="s">
        <v>2028</v>
      </c>
      <c r="B1055" s="35" t="s">
        <v>2029</v>
      </c>
      <c r="C1055" s="10">
        <v>23250000</v>
      </c>
      <c r="D1055" s="10">
        <v>-10938500</v>
      </c>
      <c r="E1055" s="10">
        <v>12311500</v>
      </c>
    </row>
    <row r="1056" spans="1:5" ht="22.5">
      <c r="A1056" s="13" t="s">
        <v>2030</v>
      </c>
      <c r="B1056" s="35" t="s">
        <v>2031</v>
      </c>
      <c r="C1056" s="10">
        <v>6561500</v>
      </c>
      <c r="D1056" s="10">
        <v>2438500</v>
      </c>
      <c r="E1056" s="10">
        <v>9000000</v>
      </c>
    </row>
    <row r="1057" spans="1:5">
      <c r="A1057" s="13" t="s">
        <v>2032</v>
      </c>
      <c r="B1057" s="35" t="s">
        <v>2033</v>
      </c>
      <c r="C1057" s="10">
        <v>5700000</v>
      </c>
      <c r="D1057" s="10">
        <v>-5200000</v>
      </c>
      <c r="E1057" s="10">
        <v>500000</v>
      </c>
    </row>
    <row r="1058" spans="1:5">
      <c r="A1058" s="13" t="s">
        <v>2034</v>
      </c>
      <c r="B1058" s="35" t="s">
        <v>2035</v>
      </c>
      <c r="C1058" s="10">
        <v>271000</v>
      </c>
      <c r="D1058" s="10">
        <v>319500</v>
      </c>
      <c r="E1058" s="10">
        <v>590500</v>
      </c>
    </row>
    <row r="1059" spans="1:5" ht="22.5">
      <c r="A1059" s="13" t="s">
        <v>2036</v>
      </c>
      <c r="B1059" s="35" t="s">
        <v>2037</v>
      </c>
      <c r="C1059" s="10">
        <v>316000</v>
      </c>
      <c r="D1059" s="10">
        <v>299000</v>
      </c>
      <c r="E1059" s="10">
        <v>615000</v>
      </c>
    </row>
    <row r="1060" spans="1:5">
      <c r="A1060" s="13" t="s">
        <v>2038</v>
      </c>
      <c r="B1060" s="35" t="s">
        <v>2039</v>
      </c>
      <c r="C1060" s="10">
        <v>235000</v>
      </c>
      <c r="D1060" s="10">
        <v>-65000</v>
      </c>
      <c r="E1060" s="10">
        <v>170000</v>
      </c>
    </row>
    <row r="1061" spans="1:5">
      <c r="A1061" s="13" t="s">
        <v>2040</v>
      </c>
      <c r="B1061" s="35" t="s">
        <v>2041</v>
      </c>
      <c r="C1061" s="10">
        <v>841000</v>
      </c>
      <c r="D1061" s="10">
        <v>55000</v>
      </c>
      <c r="E1061" s="10">
        <v>896000</v>
      </c>
    </row>
    <row r="1062" spans="1:5" ht="22.5">
      <c r="A1062" s="13" t="s">
        <v>2042</v>
      </c>
      <c r="B1062" s="35" t="s">
        <v>2043</v>
      </c>
      <c r="C1062" s="10">
        <v>274750</v>
      </c>
      <c r="D1062" s="10">
        <v>11250</v>
      </c>
      <c r="E1062" s="10">
        <v>286000</v>
      </c>
    </row>
    <row r="1063" spans="1:5">
      <c r="A1063" s="13" t="s">
        <v>2044</v>
      </c>
      <c r="B1063" s="35" t="s">
        <v>2045</v>
      </c>
      <c r="C1063" s="10">
        <v>95000</v>
      </c>
      <c r="D1063" s="10">
        <v>4600</v>
      </c>
      <c r="E1063" s="10">
        <v>99600</v>
      </c>
    </row>
    <row r="1064" spans="1:5" ht="22.5">
      <c r="A1064" s="13" t="s">
        <v>2046</v>
      </c>
      <c r="B1064" s="35" t="s">
        <v>2047</v>
      </c>
      <c r="C1064" s="10">
        <v>32000</v>
      </c>
      <c r="D1064" s="12" t="s">
        <v>1</v>
      </c>
      <c r="E1064" s="10">
        <v>32000</v>
      </c>
    </row>
    <row r="1065" spans="1:5">
      <c r="A1065" s="21" t="s">
        <v>2048</v>
      </c>
      <c r="B1065" s="38" t="s">
        <v>2049</v>
      </c>
      <c r="C1065" s="16">
        <v>1225834</v>
      </c>
      <c r="D1065" s="16">
        <v>-191453</v>
      </c>
      <c r="E1065" s="16">
        <v>1034381</v>
      </c>
    </row>
    <row r="1066" spans="1:5">
      <c r="A1066" s="20" t="s">
        <v>2050</v>
      </c>
      <c r="B1066" s="39" t="s">
        <v>2051</v>
      </c>
      <c r="C1066" s="17">
        <v>1225834</v>
      </c>
      <c r="D1066" s="17">
        <v>-191453</v>
      </c>
      <c r="E1066" s="17">
        <v>1034381</v>
      </c>
    </row>
    <row r="1067" spans="1:5">
      <c r="A1067" s="14" t="s">
        <v>2052</v>
      </c>
      <c r="B1067" s="36" t="s">
        <v>2053</v>
      </c>
      <c r="C1067" s="11">
        <v>31690</v>
      </c>
      <c r="D1067" s="11">
        <v>-31690</v>
      </c>
      <c r="E1067" s="15" t="s">
        <v>1</v>
      </c>
    </row>
    <row r="1068" spans="1:5">
      <c r="A1068" s="13" t="s">
        <v>2054</v>
      </c>
      <c r="B1068" s="35" t="s">
        <v>2055</v>
      </c>
      <c r="C1068" s="10">
        <v>21690</v>
      </c>
      <c r="D1068" s="10">
        <v>-21690</v>
      </c>
      <c r="E1068" s="12" t="s">
        <v>1</v>
      </c>
    </row>
    <row r="1069" spans="1:5">
      <c r="A1069" s="13" t="s">
        <v>2056</v>
      </c>
      <c r="B1069" s="35" t="s">
        <v>2057</v>
      </c>
      <c r="C1069" s="10">
        <v>10000</v>
      </c>
      <c r="D1069" s="10">
        <v>-10000</v>
      </c>
      <c r="E1069" s="12" t="s">
        <v>1</v>
      </c>
    </row>
    <row r="1070" spans="1:5">
      <c r="A1070" s="14" t="s">
        <v>2058</v>
      </c>
      <c r="B1070" s="36" t="s">
        <v>2059</v>
      </c>
      <c r="C1070" s="11">
        <v>1194144</v>
      </c>
      <c r="D1070" s="11">
        <v>-159763</v>
      </c>
      <c r="E1070" s="11">
        <v>1034381</v>
      </c>
    </row>
    <row r="1071" spans="1:5">
      <c r="A1071" s="13" t="s">
        <v>2060</v>
      </c>
      <c r="B1071" s="35" t="s">
        <v>2061</v>
      </c>
      <c r="C1071" s="10">
        <v>476653</v>
      </c>
      <c r="D1071" s="10">
        <v>-234544</v>
      </c>
      <c r="E1071" s="10">
        <v>242109</v>
      </c>
    </row>
    <row r="1072" spans="1:5">
      <c r="A1072" s="13" t="s">
        <v>2062</v>
      </c>
      <c r="B1072" s="35" t="s">
        <v>2063</v>
      </c>
      <c r="C1072" s="10">
        <v>41190</v>
      </c>
      <c r="D1072" s="10">
        <v>-19791</v>
      </c>
      <c r="E1072" s="10">
        <v>21399</v>
      </c>
    </row>
    <row r="1073" spans="1:5">
      <c r="A1073" s="13" t="s">
        <v>2064</v>
      </c>
      <c r="B1073" s="35" t="s">
        <v>2065</v>
      </c>
      <c r="C1073" s="10">
        <v>62153</v>
      </c>
      <c r="D1073" s="10">
        <v>13632</v>
      </c>
      <c r="E1073" s="10">
        <v>75785</v>
      </c>
    </row>
    <row r="1074" spans="1:5">
      <c r="A1074" s="13" t="s">
        <v>2066</v>
      </c>
      <c r="B1074" s="35" t="s">
        <v>2067</v>
      </c>
      <c r="C1074" s="10">
        <v>18752</v>
      </c>
      <c r="D1074" s="10">
        <v>1471</v>
      </c>
      <c r="E1074" s="10">
        <v>20223</v>
      </c>
    </row>
    <row r="1075" spans="1:5">
      <c r="A1075" s="13" t="s">
        <v>2068</v>
      </c>
      <c r="B1075" s="35" t="s">
        <v>2069</v>
      </c>
      <c r="C1075" s="10">
        <v>19037</v>
      </c>
      <c r="D1075" s="10">
        <v>4076</v>
      </c>
      <c r="E1075" s="10">
        <v>23113</v>
      </c>
    </row>
    <row r="1076" spans="1:5">
      <c r="A1076" s="13" t="s">
        <v>2070</v>
      </c>
      <c r="B1076" s="35" t="s">
        <v>2071</v>
      </c>
      <c r="C1076" s="10">
        <v>20566</v>
      </c>
      <c r="D1076" s="10">
        <v>145</v>
      </c>
      <c r="E1076" s="10">
        <v>20711</v>
      </c>
    </row>
    <row r="1077" spans="1:5">
      <c r="A1077" s="13" t="s">
        <v>2072</v>
      </c>
      <c r="B1077" s="35" t="s">
        <v>2073</v>
      </c>
      <c r="C1077" s="10">
        <v>48128</v>
      </c>
      <c r="D1077" s="10">
        <v>985</v>
      </c>
      <c r="E1077" s="10">
        <v>49113</v>
      </c>
    </row>
    <row r="1078" spans="1:5">
      <c r="A1078" s="13" t="s">
        <v>2074</v>
      </c>
      <c r="B1078" s="35" t="s">
        <v>2075</v>
      </c>
      <c r="C1078" s="10">
        <v>13764</v>
      </c>
      <c r="D1078" s="10">
        <v>-4801</v>
      </c>
      <c r="E1078" s="10">
        <v>8963</v>
      </c>
    </row>
    <row r="1079" spans="1:5">
      <c r="A1079" s="13" t="s">
        <v>2076</v>
      </c>
      <c r="B1079" s="35" t="s">
        <v>2077</v>
      </c>
      <c r="C1079" s="10">
        <v>61186</v>
      </c>
      <c r="D1079" s="10">
        <v>720</v>
      </c>
      <c r="E1079" s="10">
        <v>61906</v>
      </c>
    </row>
    <row r="1080" spans="1:5">
      <c r="A1080" s="13" t="s">
        <v>2078</v>
      </c>
      <c r="B1080" s="35" t="s">
        <v>2079</v>
      </c>
      <c r="C1080" s="10">
        <v>7593</v>
      </c>
      <c r="D1080" s="10">
        <v>5914</v>
      </c>
      <c r="E1080" s="10">
        <v>13507</v>
      </c>
    </row>
    <row r="1081" spans="1:5" ht="22.5">
      <c r="A1081" s="13" t="s">
        <v>2080</v>
      </c>
      <c r="B1081" s="35" t="s">
        <v>2081</v>
      </c>
      <c r="C1081" s="10">
        <v>7582</v>
      </c>
      <c r="D1081" s="10">
        <v>-794</v>
      </c>
      <c r="E1081" s="10">
        <v>6788</v>
      </c>
    </row>
    <row r="1082" spans="1:5">
      <c r="A1082" s="13" t="s">
        <v>2082</v>
      </c>
      <c r="B1082" s="35" t="s">
        <v>2083</v>
      </c>
      <c r="C1082" s="10">
        <v>101668</v>
      </c>
      <c r="D1082" s="10">
        <v>-2</v>
      </c>
      <c r="E1082" s="10">
        <v>101666</v>
      </c>
    </row>
    <row r="1083" spans="1:5">
      <c r="A1083" s="13" t="s">
        <v>2084</v>
      </c>
      <c r="B1083" s="35" t="s">
        <v>2085</v>
      </c>
      <c r="C1083" s="10">
        <v>1918</v>
      </c>
      <c r="D1083" s="10">
        <v>-840</v>
      </c>
      <c r="E1083" s="10">
        <v>1078</v>
      </c>
    </row>
    <row r="1084" spans="1:5">
      <c r="A1084" s="13" t="s">
        <v>2086</v>
      </c>
      <c r="B1084" s="35" t="s">
        <v>2087</v>
      </c>
      <c r="C1084" s="10">
        <v>98488</v>
      </c>
      <c r="D1084" s="10">
        <v>2225</v>
      </c>
      <c r="E1084" s="10">
        <v>100713</v>
      </c>
    </row>
    <row r="1085" spans="1:5">
      <c r="A1085" s="13" t="s">
        <v>2088</v>
      </c>
      <c r="B1085" s="35" t="s">
        <v>2089</v>
      </c>
      <c r="C1085" s="10">
        <v>18393</v>
      </c>
      <c r="D1085" s="10">
        <v>32348</v>
      </c>
      <c r="E1085" s="10">
        <v>50741</v>
      </c>
    </row>
    <row r="1086" spans="1:5" ht="22.5">
      <c r="A1086" s="13" t="s">
        <v>2090</v>
      </c>
      <c r="B1086" s="35" t="s">
        <v>2091</v>
      </c>
      <c r="C1086" s="10">
        <v>28262</v>
      </c>
      <c r="D1086" s="10">
        <v>-341</v>
      </c>
      <c r="E1086" s="10">
        <v>27921</v>
      </c>
    </row>
    <row r="1087" spans="1:5">
      <c r="A1087" s="13" t="s">
        <v>2092</v>
      </c>
      <c r="B1087" s="35" t="s">
        <v>2093</v>
      </c>
      <c r="C1087" s="10">
        <v>38215</v>
      </c>
      <c r="D1087" s="10">
        <v>-1770</v>
      </c>
      <c r="E1087" s="10">
        <v>36445</v>
      </c>
    </row>
    <row r="1088" spans="1:5">
      <c r="A1088" s="13" t="s">
        <v>2094</v>
      </c>
      <c r="B1088" s="35" t="s">
        <v>2095</v>
      </c>
      <c r="C1088" s="10">
        <v>67842</v>
      </c>
      <c r="D1088" s="10">
        <v>-1963</v>
      </c>
      <c r="E1088" s="10">
        <v>65879</v>
      </c>
    </row>
    <row r="1089" spans="1:5" ht="22.5">
      <c r="A1089" s="13" t="s">
        <v>2096</v>
      </c>
      <c r="B1089" s="35" t="s">
        <v>2097</v>
      </c>
      <c r="C1089" s="10">
        <v>29628</v>
      </c>
      <c r="D1089" s="10">
        <v>5013</v>
      </c>
      <c r="E1089" s="10">
        <v>34641</v>
      </c>
    </row>
    <row r="1090" spans="1:5">
      <c r="A1090" s="13" t="s">
        <v>2098</v>
      </c>
      <c r="B1090" s="35" t="s">
        <v>2099</v>
      </c>
      <c r="C1090" s="10">
        <v>33126</v>
      </c>
      <c r="D1090" s="10">
        <v>3583</v>
      </c>
      <c r="E1090" s="10">
        <v>36709</v>
      </c>
    </row>
    <row r="1091" spans="1:5">
      <c r="A1091" s="13" t="s">
        <v>2100</v>
      </c>
      <c r="B1091" s="35" t="s">
        <v>2101</v>
      </c>
      <c r="C1091" s="10"/>
      <c r="D1091" s="10">
        <v>23856</v>
      </c>
      <c r="E1091" s="10">
        <v>23856</v>
      </c>
    </row>
    <row r="1092" spans="1:5">
      <c r="A1092" s="13" t="s">
        <v>2102</v>
      </c>
      <c r="B1092" s="35" t="s">
        <v>2103</v>
      </c>
      <c r="C1092" s="10"/>
      <c r="D1092" s="10">
        <v>11115</v>
      </c>
      <c r="E1092" s="10">
        <v>11115</v>
      </c>
    </row>
    <row r="1093" spans="1:5">
      <c r="A1093" s="2"/>
      <c r="B1093" s="1"/>
      <c r="C1093" s="2"/>
      <c r="D1093" s="2"/>
      <c r="E1093" s="2"/>
    </row>
    <row r="1094" spans="1:5">
      <c r="A1094" s="2"/>
      <c r="B1094" s="1"/>
      <c r="C1094" s="2"/>
      <c r="D1094" s="2"/>
      <c r="E1094" s="2"/>
    </row>
    <row r="1095" spans="1:5">
      <c r="A1095" s="2"/>
      <c r="B1095" s="1"/>
      <c r="C1095" s="2"/>
      <c r="D1095" s="2"/>
      <c r="E1095" s="2"/>
    </row>
    <row r="1096" spans="1:5">
      <c r="A1096" s="2"/>
      <c r="B1096" s="1"/>
      <c r="C1096" s="2"/>
      <c r="D1096" s="2"/>
      <c r="E1096" s="2"/>
    </row>
    <row r="1097" spans="1:5">
      <c r="A1097" s="2"/>
      <c r="B1097" s="1"/>
      <c r="C1097" s="2"/>
      <c r="D1097" s="2"/>
      <c r="E1097" s="2"/>
    </row>
    <row r="1098" spans="1:5">
      <c r="A1098" s="2"/>
      <c r="B1098" s="1"/>
      <c r="C1098" s="2"/>
      <c r="D1098" s="2"/>
      <c r="E1098" s="2"/>
    </row>
    <row r="1099" spans="1:5">
      <c r="A1099" s="2"/>
      <c r="B1099" s="1"/>
      <c r="C1099" s="2"/>
      <c r="D1099" s="2"/>
      <c r="E1099" s="2"/>
    </row>
    <row r="1100" spans="1:5">
      <c r="A1100" s="2"/>
      <c r="B1100" s="1"/>
      <c r="C1100" s="2"/>
      <c r="D1100" s="2"/>
      <c r="E1100" s="2"/>
    </row>
    <row r="1101" spans="1:5">
      <c r="A1101" s="2"/>
      <c r="B1101" s="1"/>
      <c r="C1101" s="2"/>
      <c r="D1101" s="2"/>
      <c r="E1101" s="2"/>
    </row>
    <row r="1102" spans="1:5">
      <c r="A1102" s="2"/>
      <c r="B1102" s="1"/>
      <c r="C1102" s="2"/>
      <c r="D1102" s="2"/>
      <c r="E1102" s="2"/>
    </row>
    <row r="1103" spans="1:5">
      <c r="A1103" s="2"/>
      <c r="B1103" s="1"/>
      <c r="C1103" s="2"/>
      <c r="D1103" s="2"/>
      <c r="E1103" s="2"/>
    </row>
    <row r="1104" spans="1:5">
      <c r="A1104" s="2"/>
      <c r="B1104" s="1"/>
      <c r="C1104" s="2"/>
      <c r="D1104" s="2"/>
      <c r="E1104" s="2"/>
    </row>
    <row r="1105" spans="1:5">
      <c r="A1105" s="2"/>
      <c r="B1105" s="1"/>
      <c r="C1105" s="2"/>
      <c r="D1105" s="2"/>
      <c r="E1105" s="2"/>
    </row>
    <row r="1106" spans="1:5">
      <c r="A1106" s="2"/>
      <c r="B1106" s="1"/>
      <c r="C1106" s="2"/>
      <c r="D1106" s="2"/>
      <c r="E1106" s="2"/>
    </row>
    <row r="1107" spans="1:5">
      <c r="A1107" s="2"/>
      <c r="B1107" s="1"/>
      <c r="C1107" s="2"/>
      <c r="D1107" s="2"/>
      <c r="E1107" s="2"/>
    </row>
    <row r="1108" spans="1:5">
      <c r="A1108" s="2"/>
      <c r="B1108" s="1"/>
      <c r="C1108" s="2"/>
      <c r="D1108" s="2"/>
      <c r="E1108" s="2"/>
    </row>
    <row r="1109" spans="1:5">
      <c r="A1109" s="2"/>
      <c r="B1109" s="1"/>
      <c r="C1109" s="2"/>
      <c r="D1109" s="2"/>
      <c r="E1109" s="2"/>
    </row>
    <row r="1110" spans="1:5">
      <c r="A1110" s="2"/>
      <c r="B1110" s="1"/>
      <c r="C1110" s="2"/>
      <c r="D1110" s="2"/>
      <c r="E1110" s="2"/>
    </row>
    <row r="1111" spans="1:5">
      <c r="A1111" s="2"/>
      <c r="B1111" s="1"/>
      <c r="C1111" s="2"/>
      <c r="D1111" s="2"/>
      <c r="E1111" s="2"/>
    </row>
    <row r="1112" spans="1:5">
      <c r="A1112" s="2"/>
      <c r="B1112" s="1"/>
      <c r="C1112" s="2"/>
      <c r="D1112" s="2"/>
      <c r="E1112" s="2"/>
    </row>
    <row r="1113" spans="1:5">
      <c r="A1113" s="2"/>
      <c r="B1113" s="1"/>
      <c r="C1113" s="2"/>
      <c r="D1113" s="2"/>
      <c r="E1113" s="2"/>
    </row>
    <row r="1114" spans="1:5">
      <c r="A1114" s="2"/>
      <c r="B1114" s="1"/>
      <c r="C1114" s="2"/>
      <c r="D1114" s="2"/>
      <c r="E1114" s="2"/>
    </row>
    <row r="1115" spans="1:5">
      <c r="A1115" s="2"/>
      <c r="B1115" s="1"/>
      <c r="C1115" s="2"/>
      <c r="D1115" s="2"/>
      <c r="E1115" s="2"/>
    </row>
    <row r="1116" spans="1:5">
      <c r="A1116" s="2"/>
      <c r="B1116" s="1"/>
      <c r="C1116" s="2"/>
      <c r="D1116" s="2"/>
      <c r="E1116" s="2"/>
    </row>
    <row r="1117" spans="1:5">
      <c r="A1117" s="2"/>
      <c r="B1117" s="1"/>
      <c r="C1117" s="2"/>
      <c r="D1117" s="2"/>
      <c r="E1117" s="2"/>
    </row>
    <row r="1118" spans="1:5">
      <c r="A1118" s="2"/>
      <c r="B1118" s="1"/>
      <c r="C1118" s="2"/>
      <c r="D1118" s="2"/>
      <c r="E1118" s="2"/>
    </row>
    <row r="1119" spans="1:5">
      <c r="A1119" s="2"/>
      <c r="B1119" s="1"/>
      <c r="C1119" s="2"/>
      <c r="D1119" s="2"/>
      <c r="E1119" s="2"/>
    </row>
    <row r="1120" spans="1:5">
      <c r="A1120" s="2"/>
      <c r="B1120" s="1"/>
      <c r="C1120" s="2"/>
      <c r="D1120" s="2"/>
      <c r="E1120" s="2"/>
    </row>
    <row r="1121" spans="1:5">
      <c r="A1121" s="2"/>
      <c r="B1121" s="1"/>
      <c r="C1121" s="2"/>
      <c r="D1121" s="2"/>
      <c r="E1121" s="2"/>
    </row>
    <row r="1122" spans="1:5">
      <c r="A1122" s="2"/>
      <c r="B1122" s="1"/>
      <c r="C1122" s="2"/>
      <c r="D1122" s="2"/>
      <c r="E1122" s="2"/>
    </row>
    <row r="1123" spans="1:5">
      <c r="A1123" s="2"/>
      <c r="B1123" s="1"/>
      <c r="C1123" s="2"/>
      <c r="D1123" s="2"/>
      <c r="E1123" s="2"/>
    </row>
    <row r="1124" spans="1:5">
      <c r="A1124" s="2"/>
      <c r="B1124" s="1"/>
      <c r="C1124" s="2"/>
      <c r="D1124" s="2"/>
      <c r="E1124" s="2"/>
    </row>
    <row r="1125" spans="1:5">
      <c r="A1125" s="2"/>
      <c r="B1125" s="1"/>
      <c r="C1125" s="2"/>
      <c r="D1125" s="2"/>
      <c r="E1125" s="2"/>
    </row>
    <row r="1126" spans="1:5">
      <c r="A1126" s="2"/>
      <c r="B1126" s="1"/>
      <c r="C1126" s="2"/>
      <c r="D1126" s="2"/>
      <c r="E1126" s="2"/>
    </row>
    <row r="1127" spans="1:5">
      <c r="A1127" s="2"/>
      <c r="B1127" s="1"/>
      <c r="C1127" s="2"/>
      <c r="D1127" s="2"/>
      <c r="E1127" s="2"/>
    </row>
    <row r="1128" spans="1:5">
      <c r="A1128" s="2"/>
      <c r="B1128" s="1"/>
      <c r="C1128" s="2"/>
      <c r="D1128" s="2"/>
      <c r="E1128" s="2"/>
    </row>
    <row r="1129" spans="1:5">
      <c r="A1129" s="2"/>
      <c r="B1129" s="1"/>
      <c r="C1129" s="2"/>
      <c r="D1129" s="2"/>
      <c r="E1129" s="2"/>
    </row>
    <row r="1130" spans="1:5">
      <c r="A1130" s="2"/>
      <c r="B1130" s="1"/>
      <c r="C1130" s="2"/>
      <c r="D1130" s="2"/>
      <c r="E1130" s="2"/>
    </row>
    <row r="1131" spans="1:5">
      <c r="A1131" s="2"/>
      <c r="B1131" s="1"/>
      <c r="C1131" s="2"/>
      <c r="D1131" s="2"/>
      <c r="E1131" s="2"/>
    </row>
    <row r="1132" spans="1:5">
      <c r="A1132" s="2"/>
      <c r="B1132" s="1"/>
      <c r="C1132" s="2"/>
      <c r="D1132" s="2"/>
      <c r="E1132" s="2"/>
    </row>
    <row r="1133" spans="1:5">
      <c r="A1133" s="2"/>
      <c r="B1133" s="1"/>
      <c r="C1133" s="2"/>
      <c r="D1133" s="2"/>
      <c r="E1133" s="2"/>
    </row>
    <row r="1134" spans="1:5">
      <c r="A1134" s="2"/>
      <c r="B1134" s="1"/>
      <c r="C1134" s="2"/>
      <c r="D1134" s="2"/>
      <c r="E1134" s="2"/>
    </row>
    <row r="1135" spans="1:5">
      <c r="A1135" s="2"/>
      <c r="B1135" s="1"/>
      <c r="C1135" s="2"/>
      <c r="D1135" s="2"/>
      <c r="E1135" s="2"/>
    </row>
    <row r="1136" spans="1:5">
      <c r="A1136" s="2"/>
      <c r="B1136" s="1"/>
      <c r="C1136" s="2"/>
      <c r="D1136" s="2"/>
      <c r="E1136" s="2"/>
    </row>
    <row r="1137" spans="1:5">
      <c r="A1137" s="2"/>
      <c r="B1137" s="1"/>
      <c r="C1137" s="2"/>
      <c r="D1137" s="2"/>
      <c r="E1137" s="2"/>
    </row>
    <row r="1138" spans="1:5">
      <c r="A1138" s="2"/>
      <c r="B1138" s="1"/>
      <c r="C1138" s="2"/>
      <c r="D1138" s="2"/>
      <c r="E1138" s="2"/>
    </row>
    <row r="1139" spans="1:5">
      <c r="A1139" s="2"/>
      <c r="B1139" s="1"/>
      <c r="C1139" s="2"/>
      <c r="D1139" s="2"/>
      <c r="E1139" s="2"/>
    </row>
    <row r="1140" spans="1:5">
      <c r="A1140" s="2"/>
      <c r="B1140" s="1"/>
      <c r="C1140" s="2"/>
      <c r="D1140" s="2"/>
      <c r="E1140" s="2"/>
    </row>
    <row r="1141" spans="1:5">
      <c r="A1141" s="2"/>
      <c r="B1141" s="1"/>
      <c r="C1141" s="2"/>
      <c r="D1141" s="2"/>
      <c r="E1141" s="2"/>
    </row>
    <row r="1142" spans="1:5">
      <c r="A1142" s="2"/>
      <c r="B1142" s="1"/>
      <c r="C1142" s="2"/>
      <c r="D1142" s="2"/>
      <c r="E1142" s="2"/>
    </row>
    <row r="1143" spans="1:5">
      <c r="A1143" s="2"/>
      <c r="B1143" s="1"/>
      <c r="C1143" s="2"/>
      <c r="D1143" s="2"/>
      <c r="E1143" s="2"/>
    </row>
    <row r="1144" spans="1:5">
      <c r="A1144" s="2"/>
      <c r="B1144" s="1"/>
      <c r="C1144" s="2"/>
      <c r="D1144" s="2"/>
      <c r="E1144" s="2"/>
    </row>
    <row r="1145" spans="1:5">
      <c r="A1145" s="2"/>
      <c r="B1145" s="1"/>
      <c r="C1145" s="2"/>
      <c r="D1145" s="2"/>
      <c r="E1145" s="2"/>
    </row>
    <row r="1146" spans="1:5">
      <c r="A1146" s="2"/>
      <c r="B1146" s="1"/>
      <c r="C1146" s="2"/>
      <c r="D1146" s="2"/>
      <c r="E1146" s="2"/>
    </row>
    <row r="1147" spans="1:5">
      <c r="A1147" s="2"/>
      <c r="B1147" s="1"/>
      <c r="C1147" s="2"/>
      <c r="D1147" s="2"/>
      <c r="E1147" s="2"/>
    </row>
    <row r="1148" spans="1:5">
      <c r="A1148" s="2"/>
      <c r="B1148" s="1"/>
      <c r="C1148" s="2"/>
      <c r="D1148" s="2"/>
      <c r="E1148" s="2"/>
    </row>
    <row r="1149" spans="1:5">
      <c r="A1149" s="2"/>
      <c r="B1149" s="1"/>
      <c r="C1149" s="2"/>
      <c r="D1149" s="2"/>
      <c r="E1149" s="2"/>
    </row>
    <row r="1150" spans="1:5">
      <c r="A1150" s="2"/>
      <c r="B1150" s="1"/>
      <c r="C1150" s="2"/>
      <c r="D1150" s="2"/>
      <c r="E1150" s="2"/>
    </row>
    <row r="1151" spans="1:5">
      <c r="A1151" s="2"/>
      <c r="B1151" s="1"/>
      <c r="C1151" s="2"/>
      <c r="D1151" s="2"/>
      <c r="E1151" s="2"/>
    </row>
    <row r="1152" spans="1:5">
      <c r="A1152" s="2"/>
      <c r="B1152" s="1"/>
      <c r="C1152" s="2"/>
      <c r="D1152" s="2"/>
      <c r="E1152" s="2"/>
    </row>
    <row r="1153" spans="1:5">
      <c r="A1153" s="2"/>
      <c r="B1153" s="1"/>
      <c r="C1153" s="2"/>
      <c r="D1153" s="2"/>
      <c r="E1153" s="2"/>
    </row>
    <row r="1154" spans="1:5">
      <c r="A1154" s="2"/>
      <c r="B1154" s="1"/>
      <c r="C1154" s="2"/>
      <c r="D1154" s="2"/>
      <c r="E1154" s="2"/>
    </row>
    <row r="1155" spans="1:5">
      <c r="A1155" s="2"/>
      <c r="B1155" s="1"/>
      <c r="C1155" s="2"/>
      <c r="D1155" s="2"/>
      <c r="E1155" s="2"/>
    </row>
    <row r="1156" spans="1:5">
      <c r="A1156" s="2"/>
      <c r="B1156" s="1"/>
      <c r="C1156" s="2"/>
      <c r="D1156" s="2"/>
      <c r="E1156" s="2"/>
    </row>
    <row r="1157" spans="1:5">
      <c r="A1157" s="2"/>
      <c r="B1157" s="1"/>
      <c r="C1157" s="2"/>
      <c r="D1157" s="2"/>
      <c r="E1157" s="2"/>
    </row>
    <row r="1158" spans="1:5">
      <c r="A1158" s="2"/>
      <c r="B1158" s="1"/>
      <c r="C1158" s="2"/>
      <c r="D1158" s="2"/>
      <c r="E1158" s="2"/>
    </row>
    <row r="1159" spans="1:5">
      <c r="A1159" s="2"/>
      <c r="B1159" s="1"/>
      <c r="C1159" s="2"/>
      <c r="D1159" s="2"/>
      <c r="E1159" s="2"/>
    </row>
    <row r="1160" spans="1:5">
      <c r="A1160" s="2"/>
      <c r="B1160" s="1"/>
      <c r="C1160" s="2"/>
      <c r="D1160" s="2"/>
      <c r="E1160" s="2"/>
    </row>
    <row r="1161" spans="1:5">
      <c r="A1161" s="2"/>
      <c r="B1161" s="1"/>
      <c r="C1161" s="2"/>
      <c r="D1161" s="2"/>
      <c r="E1161" s="2"/>
    </row>
    <row r="1162" spans="1:5">
      <c r="A1162" s="2"/>
      <c r="B1162" s="1"/>
      <c r="C1162" s="2"/>
      <c r="D1162" s="2"/>
      <c r="E1162" s="2"/>
    </row>
    <row r="1163" spans="1:5">
      <c r="A1163" s="2"/>
      <c r="B1163" s="1"/>
      <c r="C1163" s="2"/>
      <c r="D1163" s="2"/>
      <c r="E1163" s="2"/>
    </row>
    <row r="1164" spans="1:5">
      <c r="A1164" s="2"/>
      <c r="B1164" s="1"/>
      <c r="C1164" s="2"/>
      <c r="D1164" s="2"/>
      <c r="E1164" s="2"/>
    </row>
    <row r="1165" spans="1:5">
      <c r="A1165" s="2"/>
      <c r="B1165" s="1"/>
      <c r="C1165" s="2"/>
      <c r="D1165" s="2"/>
      <c r="E1165" s="2"/>
    </row>
    <row r="1166" spans="1:5">
      <c r="A1166" s="2"/>
      <c r="B1166" s="1"/>
      <c r="C1166" s="2"/>
      <c r="D1166" s="2"/>
      <c r="E1166" s="2"/>
    </row>
    <row r="1167" spans="1:5">
      <c r="A1167" s="2"/>
      <c r="B1167" s="1"/>
      <c r="C1167" s="2"/>
      <c r="D1167" s="2"/>
      <c r="E1167" s="2"/>
    </row>
    <row r="1168" spans="1:5">
      <c r="A1168" s="2"/>
      <c r="B1168" s="1"/>
      <c r="C1168" s="2"/>
      <c r="D1168" s="2"/>
      <c r="E1168" s="2"/>
    </row>
    <row r="1169" spans="1:5">
      <c r="A1169" s="2"/>
      <c r="B1169" s="1"/>
      <c r="C1169" s="2"/>
      <c r="D1169" s="2"/>
      <c r="E1169" s="2"/>
    </row>
    <row r="1170" spans="1:5">
      <c r="A1170" s="2"/>
      <c r="B1170" s="1"/>
      <c r="C1170" s="2"/>
      <c r="D1170" s="2"/>
      <c r="E1170" s="2"/>
    </row>
    <row r="1171" spans="1:5">
      <c r="A1171" s="2"/>
      <c r="B1171" s="1"/>
      <c r="C1171" s="2"/>
      <c r="D1171" s="2"/>
      <c r="E1171" s="2"/>
    </row>
    <row r="1172" spans="1:5">
      <c r="A1172" s="2"/>
      <c r="B1172" s="1"/>
      <c r="C1172" s="2"/>
      <c r="D1172" s="2"/>
      <c r="E1172" s="2"/>
    </row>
    <row r="1173" spans="1:5">
      <c r="A1173" s="2"/>
      <c r="B1173" s="1"/>
      <c r="C1173" s="2"/>
      <c r="D1173" s="2"/>
      <c r="E1173" s="2"/>
    </row>
    <row r="1174" spans="1:5">
      <c r="A1174" s="2"/>
      <c r="B1174" s="1"/>
      <c r="C1174" s="2"/>
      <c r="D1174" s="2"/>
      <c r="E1174" s="2"/>
    </row>
    <row r="1175" spans="1:5">
      <c r="A1175" s="2"/>
      <c r="B1175" s="1"/>
      <c r="C1175" s="2"/>
      <c r="D1175" s="2"/>
      <c r="E1175" s="2"/>
    </row>
    <row r="1176" spans="1:5">
      <c r="A1176" s="2"/>
      <c r="B1176" s="1"/>
      <c r="C1176" s="2"/>
      <c r="D1176" s="2"/>
      <c r="E1176" s="2"/>
    </row>
    <row r="1177" spans="1:5">
      <c r="A1177" s="2"/>
      <c r="B1177" s="1"/>
      <c r="C1177" s="2"/>
      <c r="D1177" s="2"/>
      <c r="E1177" s="2"/>
    </row>
    <row r="1178" spans="1:5">
      <c r="A1178" s="2"/>
      <c r="B1178" s="1"/>
      <c r="C1178" s="2"/>
      <c r="D1178" s="2"/>
      <c r="E1178" s="2"/>
    </row>
    <row r="1179" spans="1:5">
      <c r="A1179" s="2"/>
      <c r="B1179" s="1"/>
      <c r="C1179" s="2"/>
      <c r="D1179" s="2"/>
      <c r="E1179" s="2"/>
    </row>
    <row r="1180" spans="1:5">
      <c r="A1180" s="2"/>
      <c r="B1180" s="1"/>
      <c r="C1180" s="2"/>
      <c r="D1180" s="2"/>
      <c r="E1180" s="2"/>
    </row>
    <row r="1181" spans="1:5">
      <c r="A1181" s="2"/>
      <c r="B1181" s="1"/>
      <c r="C1181" s="2"/>
      <c r="D1181" s="2"/>
      <c r="E1181" s="2"/>
    </row>
    <row r="1182" spans="1:5">
      <c r="A1182" s="2"/>
      <c r="B1182" s="1"/>
      <c r="C1182" s="2"/>
      <c r="D1182" s="2"/>
      <c r="E1182" s="2"/>
    </row>
    <row r="1183" spans="1:5">
      <c r="A1183" s="2"/>
      <c r="B1183" s="1"/>
      <c r="C1183" s="2"/>
      <c r="D1183" s="2"/>
      <c r="E1183" s="2"/>
    </row>
    <row r="1184" spans="1:5">
      <c r="A1184" s="2"/>
      <c r="B1184" s="1"/>
      <c r="C1184" s="2"/>
      <c r="D1184" s="2"/>
      <c r="E1184" s="2"/>
    </row>
    <row r="1185" spans="1:5">
      <c r="A1185" s="2"/>
      <c r="B1185" s="1"/>
      <c r="C1185" s="2"/>
      <c r="D1185" s="2"/>
      <c r="E1185" s="2"/>
    </row>
    <row r="1186" spans="1:5">
      <c r="A1186" s="2"/>
      <c r="B1186" s="1"/>
      <c r="C1186" s="2"/>
      <c r="D1186" s="2"/>
      <c r="E1186" s="2"/>
    </row>
    <row r="1187" spans="1:5">
      <c r="A1187" s="2"/>
      <c r="B1187" s="1"/>
      <c r="C1187" s="2"/>
      <c r="D1187" s="2"/>
      <c r="E1187" s="2"/>
    </row>
    <row r="1188" spans="1:5">
      <c r="A1188" s="2"/>
      <c r="B1188" s="1"/>
      <c r="C1188" s="2"/>
      <c r="D1188" s="2"/>
      <c r="E1188" s="2"/>
    </row>
    <row r="1189" spans="1:5">
      <c r="A1189" s="2"/>
      <c r="B1189" s="1"/>
      <c r="C1189" s="2"/>
      <c r="D1189" s="2"/>
      <c r="E1189" s="2"/>
    </row>
    <row r="1190" spans="1:5">
      <c r="A1190" s="2"/>
      <c r="B1190" s="1"/>
      <c r="C1190" s="2"/>
      <c r="D1190" s="2"/>
      <c r="E1190" s="2"/>
    </row>
    <row r="1191" spans="1:5">
      <c r="A1191" s="2"/>
      <c r="B1191" s="1"/>
      <c r="C1191" s="2"/>
      <c r="D1191" s="2"/>
      <c r="E1191" s="2"/>
    </row>
    <row r="1192" spans="1:5">
      <c r="A1192" s="2"/>
      <c r="B1192" s="1"/>
      <c r="C1192" s="2"/>
      <c r="D1192" s="2"/>
      <c r="E1192" s="2"/>
    </row>
    <row r="1193" spans="1:5">
      <c r="A1193" s="2"/>
      <c r="B1193" s="1"/>
      <c r="C1193" s="2"/>
      <c r="D1193" s="2"/>
      <c r="E1193" s="2"/>
    </row>
    <row r="1194" spans="1:5">
      <c r="A1194" s="2"/>
      <c r="B1194" s="1"/>
      <c r="C1194" s="2"/>
      <c r="D1194" s="2"/>
      <c r="E1194" s="2"/>
    </row>
    <row r="1195" spans="1:5">
      <c r="A1195" s="2"/>
      <c r="B1195" s="1"/>
      <c r="C1195" s="2"/>
      <c r="D1195" s="2"/>
      <c r="E1195" s="2"/>
    </row>
    <row r="1196" spans="1:5">
      <c r="A1196" s="2"/>
      <c r="B1196" s="1"/>
      <c r="C1196" s="2"/>
      <c r="D1196" s="2"/>
      <c r="E1196" s="2"/>
    </row>
    <row r="1197" spans="1:5">
      <c r="A1197" s="2"/>
      <c r="B1197" s="1"/>
      <c r="C1197" s="2"/>
      <c r="D1197" s="2"/>
      <c r="E1197" s="2"/>
    </row>
    <row r="1198" spans="1:5">
      <c r="A1198" s="2"/>
      <c r="B1198" s="1"/>
      <c r="C1198" s="2"/>
      <c r="D1198" s="2"/>
      <c r="E1198" s="2"/>
    </row>
    <row r="1199" spans="1:5">
      <c r="A1199" s="2"/>
      <c r="B1199" s="1"/>
      <c r="C1199" s="2"/>
      <c r="D1199" s="2"/>
      <c r="E1199" s="2"/>
    </row>
    <row r="1200" spans="1:5">
      <c r="A1200" s="2"/>
      <c r="B1200" s="1"/>
      <c r="C1200" s="2"/>
      <c r="D1200" s="2"/>
      <c r="E1200" s="2"/>
    </row>
    <row r="1201" spans="1:5">
      <c r="A1201" s="2"/>
      <c r="B1201" s="1"/>
      <c r="C1201" s="2"/>
      <c r="D1201" s="2"/>
      <c r="E1201" s="2"/>
    </row>
    <row r="1202" spans="1:5">
      <c r="A1202" s="2"/>
      <c r="B1202" s="1"/>
      <c r="C1202" s="2"/>
      <c r="D1202" s="2"/>
      <c r="E1202" s="2"/>
    </row>
    <row r="1203" spans="1:5">
      <c r="A1203" s="2"/>
      <c r="B1203" s="1"/>
      <c r="C1203" s="2"/>
      <c r="D1203" s="2"/>
      <c r="E1203" s="2"/>
    </row>
    <row r="1204" spans="1:5">
      <c r="A1204" s="2"/>
      <c r="B1204" s="1"/>
      <c r="C1204" s="2"/>
      <c r="D1204" s="2"/>
      <c r="E1204" s="2"/>
    </row>
    <row r="1205" spans="1:5">
      <c r="A1205" s="2"/>
      <c r="B1205" s="1"/>
      <c r="C1205" s="2"/>
      <c r="D1205" s="2"/>
      <c r="E1205" s="2"/>
    </row>
    <row r="1206" spans="1:5">
      <c r="A1206" s="2"/>
      <c r="B1206" s="1"/>
      <c r="C1206" s="2"/>
      <c r="D1206" s="2"/>
      <c r="E1206" s="2"/>
    </row>
    <row r="1207" spans="1:5">
      <c r="A1207" s="2"/>
      <c r="B1207" s="1"/>
      <c r="C1207" s="2"/>
      <c r="D1207" s="2"/>
      <c r="E1207" s="2"/>
    </row>
    <row r="1208" spans="1:5">
      <c r="A1208" s="2"/>
      <c r="B1208" s="1"/>
      <c r="C1208" s="2"/>
      <c r="D1208" s="2"/>
      <c r="E1208" s="2"/>
    </row>
    <row r="1209" spans="1:5">
      <c r="A1209" s="2"/>
      <c r="B1209" s="1"/>
      <c r="C1209" s="2"/>
      <c r="D1209" s="2"/>
      <c r="E1209" s="2"/>
    </row>
    <row r="1210" spans="1:5">
      <c r="A1210" s="2"/>
      <c r="B1210" s="1"/>
      <c r="C1210" s="2"/>
      <c r="D1210" s="2"/>
      <c r="E1210" s="2"/>
    </row>
    <row r="1211" spans="1:5">
      <c r="A1211" s="2"/>
      <c r="B1211" s="1"/>
      <c r="C1211" s="2"/>
      <c r="D1211" s="2"/>
      <c r="E1211" s="2"/>
    </row>
    <row r="1212" spans="1:5">
      <c r="A1212" s="2"/>
      <c r="B1212" s="1"/>
      <c r="C1212" s="2"/>
      <c r="D1212" s="2"/>
      <c r="E1212" s="2"/>
    </row>
    <row r="1213" spans="1:5">
      <c r="A1213" s="2"/>
      <c r="B1213" s="1"/>
      <c r="C1213" s="2"/>
      <c r="D1213" s="2"/>
      <c r="E1213" s="2"/>
    </row>
    <row r="1214" spans="1:5">
      <c r="A1214" s="2"/>
      <c r="B1214" s="1"/>
      <c r="C1214" s="2"/>
      <c r="D1214" s="2"/>
      <c r="E1214" s="2"/>
    </row>
    <row r="1215" spans="1:5">
      <c r="A1215" s="2"/>
      <c r="B1215" s="1"/>
      <c r="C1215" s="2"/>
      <c r="D1215" s="2"/>
      <c r="E1215" s="2"/>
    </row>
    <row r="1216" spans="1:5">
      <c r="A1216" s="2"/>
      <c r="B1216" s="1"/>
      <c r="C1216" s="2"/>
      <c r="D1216" s="2"/>
      <c r="E1216" s="2"/>
    </row>
    <row r="1217" spans="1:5">
      <c r="A1217" s="2"/>
      <c r="B1217" s="1"/>
      <c r="C1217" s="2"/>
      <c r="D1217" s="2"/>
      <c r="E1217" s="2"/>
    </row>
    <row r="1218" spans="1:5">
      <c r="A1218" s="2"/>
      <c r="B1218" s="1"/>
      <c r="C1218" s="2"/>
      <c r="D1218" s="2"/>
      <c r="E1218" s="2"/>
    </row>
    <row r="1219" spans="1:5">
      <c r="A1219" s="2"/>
      <c r="B1219" s="1"/>
      <c r="C1219" s="2"/>
      <c r="D1219" s="2"/>
      <c r="E1219" s="2"/>
    </row>
    <row r="1220" spans="1:5">
      <c r="A1220" s="2"/>
      <c r="B1220" s="1"/>
      <c r="C1220" s="2"/>
      <c r="D1220" s="2"/>
      <c r="E1220" s="2"/>
    </row>
    <row r="1221" spans="1:5">
      <c r="A1221" s="2"/>
      <c r="B1221" s="1"/>
      <c r="C1221" s="2"/>
      <c r="D1221" s="2"/>
      <c r="E1221" s="2"/>
    </row>
    <row r="1222" spans="1:5">
      <c r="A1222" s="2"/>
      <c r="B1222" s="1"/>
      <c r="C1222" s="2"/>
      <c r="D1222" s="2"/>
      <c r="E1222" s="2"/>
    </row>
    <row r="1223" spans="1:5">
      <c r="A1223" s="2"/>
      <c r="B1223" s="1"/>
      <c r="C1223" s="2"/>
      <c r="D1223" s="2"/>
      <c r="E1223" s="2"/>
    </row>
    <row r="1224" spans="1:5">
      <c r="A1224" s="2"/>
      <c r="B1224" s="1"/>
      <c r="C1224" s="2"/>
      <c r="D1224" s="2"/>
      <c r="E1224" s="2"/>
    </row>
    <row r="1225" spans="1:5">
      <c r="A1225" s="2"/>
      <c r="B1225" s="1"/>
      <c r="C1225" s="2"/>
      <c r="D1225" s="2"/>
      <c r="E1225" s="2"/>
    </row>
    <row r="1226" spans="1:5">
      <c r="A1226" s="2"/>
      <c r="B1226" s="1"/>
      <c r="C1226" s="2"/>
      <c r="D1226" s="2"/>
      <c r="E1226" s="2"/>
    </row>
    <row r="1227" spans="1:5">
      <c r="A1227" s="2"/>
      <c r="B1227" s="1"/>
      <c r="C1227" s="2"/>
      <c r="D1227" s="2"/>
      <c r="E1227" s="2"/>
    </row>
    <row r="1228" spans="1:5">
      <c r="A1228" s="2"/>
      <c r="B1228" s="1"/>
      <c r="C1228" s="2"/>
      <c r="D1228" s="2"/>
      <c r="E1228" s="2"/>
    </row>
    <row r="1229" spans="1:5">
      <c r="A1229" s="2"/>
      <c r="B1229" s="1"/>
      <c r="C1229" s="2"/>
      <c r="D1229" s="2"/>
      <c r="E1229" s="2"/>
    </row>
    <row r="1230" spans="1:5">
      <c r="A1230" s="2"/>
      <c r="B1230" s="1"/>
      <c r="C1230" s="2"/>
      <c r="D1230" s="2"/>
      <c r="E1230" s="2"/>
    </row>
    <row r="1231" spans="1:5">
      <c r="A1231" s="2"/>
      <c r="B1231" s="1"/>
      <c r="C1231" s="2"/>
      <c r="D1231" s="2"/>
      <c r="E1231" s="2"/>
    </row>
    <row r="1232" spans="1:5">
      <c r="A1232" s="2"/>
      <c r="B1232" s="1"/>
      <c r="C1232" s="2"/>
      <c r="D1232" s="2"/>
      <c r="E1232" s="2"/>
    </row>
    <row r="1233" spans="1:5">
      <c r="A1233" s="2"/>
      <c r="B1233" s="1"/>
      <c r="C1233" s="2"/>
      <c r="D1233" s="2"/>
      <c r="E1233" s="2"/>
    </row>
    <row r="1234" spans="1:5">
      <c r="A1234" s="2"/>
      <c r="B1234" s="1"/>
      <c r="C1234" s="2"/>
      <c r="D1234" s="2"/>
      <c r="E1234" s="2"/>
    </row>
    <row r="1235" spans="1:5">
      <c r="A1235" s="2"/>
      <c r="B1235" s="1"/>
      <c r="C1235" s="2"/>
      <c r="D1235" s="2"/>
      <c r="E1235" s="2"/>
    </row>
    <row r="1236" spans="1:5">
      <c r="A1236" s="2"/>
      <c r="B1236" s="1"/>
      <c r="C1236" s="2"/>
      <c r="D1236" s="2"/>
      <c r="E1236" s="2"/>
    </row>
    <row r="1237" spans="1:5">
      <c r="A1237" s="2"/>
      <c r="B1237" s="1"/>
      <c r="C1237" s="2"/>
      <c r="D1237" s="2"/>
      <c r="E1237" s="2"/>
    </row>
    <row r="1238" spans="1:5">
      <c r="A1238" s="2"/>
      <c r="B1238" s="1"/>
      <c r="C1238" s="2"/>
      <c r="D1238" s="2"/>
      <c r="E1238" s="2"/>
    </row>
    <row r="1239" spans="1:5">
      <c r="A1239" s="2"/>
      <c r="B1239" s="1"/>
      <c r="C1239" s="2"/>
      <c r="D1239" s="2"/>
      <c r="E1239" s="2"/>
    </row>
    <row r="1240" spans="1:5">
      <c r="A1240" s="2"/>
      <c r="B1240" s="1"/>
      <c r="C1240" s="2"/>
      <c r="D1240" s="2"/>
      <c r="E1240" s="2"/>
    </row>
    <row r="1241" spans="1:5">
      <c r="A1241" s="2"/>
      <c r="B1241" s="1"/>
      <c r="C1241" s="2"/>
      <c r="D1241" s="2"/>
      <c r="E1241" s="2"/>
    </row>
    <row r="1242" spans="1:5">
      <c r="A1242" s="2"/>
      <c r="B1242" s="1"/>
      <c r="C1242" s="2"/>
      <c r="D1242" s="2"/>
      <c r="E1242" s="2"/>
    </row>
    <row r="1243" spans="1:5">
      <c r="A1243" s="2"/>
      <c r="B1243" s="1"/>
      <c r="C1243" s="2"/>
      <c r="D1243" s="2"/>
      <c r="E1243" s="2"/>
    </row>
    <row r="1244" spans="1:5">
      <c r="A1244" s="2"/>
      <c r="B1244" s="1"/>
      <c r="C1244" s="2"/>
      <c r="D1244" s="2"/>
      <c r="E1244" s="2"/>
    </row>
    <row r="1245" spans="1:5">
      <c r="A1245" s="2"/>
      <c r="B1245" s="1"/>
      <c r="C1245" s="2"/>
      <c r="D1245" s="2"/>
      <c r="E1245" s="2"/>
    </row>
    <row r="1246" spans="1:5">
      <c r="A1246" s="2"/>
      <c r="B1246" s="1"/>
      <c r="C1246" s="2"/>
      <c r="D1246" s="2"/>
      <c r="E1246" s="2"/>
    </row>
    <row r="1247" spans="1:5">
      <c r="A1247" s="2"/>
      <c r="B1247" s="1"/>
      <c r="C1247" s="2"/>
      <c r="D1247" s="2"/>
      <c r="E1247" s="2"/>
    </row>
    <row r="1248" spans="1:5">
      <c r="A1248" s="2"/>
      <c r="B1248" s="1"/>
      <c r="C1248" s="2"/>
      <c r="D1248" s="2"/>
      <c r="E1248" s="2"/>
    </row>
    <row r="1249" spans="1:5">
      <c r="A1249" s="2"/>
      <c r="B1249" s="1"/>
      <c r="C1249" s="2"/>
      <c r="D1249" s="2"/>
      <c r="E1249" s="2"/>
    </row>
    <row r="1250" spans="1:5">
      <c r="A1250" s="2"/>
      <c r="B1250" s="1"/>
      <c r="C1250" s="2"/>
      <c r="D1250" s="2"/>
      <c r="E1250" s="2"/>
    </row>
    <row r="1251" spans="1:5">
      <c r="A1251" s="2"/>
      <c r="B1251" s="1"/>
      <c r="C1251" s="2"/>
      <c r="D1251" s="2"/>
      <c r="E1251" s="2"/>
    </row>
    <row r="1252" spans="1:5">
      <c r="A1252" s="2"/>
      <c r="B1252" s="1"/>
      <c r="C1252" s="2"/>
      <c r="D1252" s="2"/>
      <c r="E1252" s="2"/>
    </row>
    <row r="1253" spans="1:5">
      <c r="A1253" s="2"/>
      <c r="B1253" s="1"/>
      <c r="C1253" s="2"/>
      <c r="D1253" s="2"/>
      <c r="E1253" s="2"/>
    </row>
    <row r="1254" spans="1:5">
      <c r="A1254" s="2"/>
      <c r="B1254" s="1"/>
      <c r="C1254" s="2"/>
      <c r="D1254" s="2"/>
      <c r="E1254" s="2"/>
    </row>
    <row r="1255" spans="1:5">
      <c r="A1255" s="2"/>
      <c r="B1255" s="1"/>
      <c r="C1255" s="2"/>
      <c r="D1255" s="2"/>
      <c r="E1255" s="2"/>
    </row>
    <row r="1256" spans="1:5">
      <c r="A1256" s="2"/>
      <c r="B1256" s="1"/>
      <c r="C1256" s="2"/>
      <c r="D1256" s="2"/>
      <c r="E1256" s="2"/>
    </row>
    <row r="1257" spans="1:5">
      <c r="A1257" s="2"/>
      <c r="B1257" s="1"/>
      <c r="C1257" s="2"/>
      <c r="D1257" s="2"/>
      <c r="E1257" s="2"/>
    </row>
    <row r="1258" spans="1:5">
      <c r="A1258" s="2"/>
      <c r="B1258" s="1"/>
      <c r="C1258" s="2"/>
      <c r="D1258" s="2"/>
      <c r="E1258" s="2"/>
    </row>
    <row r="1259" spans="1:5">
      <c r="A1259" s="2"/>
      <c r="B1259" s="1"/>
      <c r="C1259" s="2"/>
      <c r="D1259" s="2"/>
      <c r="E1259" s="2"/>
    </row>
    <row r="1260" spans="1:5">
      <c r="A1260" s="2"/>
      <c r="B1260" s="1"/>
      <c r="C1260" s="2"/>
      <c r="D1260" s="2"/>
      <c r="E1260" s="2"/>
    </row>
    <row r="1261" spans="1:5">
      <c r="A1261" s="2"/>
      <c r="B1261" s="1"/>
      <c r="C1261" s="2"/>
      <c r="D1261" s="2"/>
      <c r="E1261" s="2"/>
    </row>
    <row r="1262" spans="1:5">
      <c r="A1262" s="2"/>
      <c r="B1262" s="1"/>
      <c r="C1262" s="2"/>
      <c r="D1262" s="2"/>
      <c r="E1262" s="2"/>
    </row>
    <row r="1263" spans="1:5">
      <c r="A1263" s="2"/>
      <c r="B1263" s="1"/>
      <c r="C1263" s="2"/>
      <c r="D1263" s="2"/>
      <c r="E1263" s="2"/>
    </row>
    <row r="1264" spans="1:5">
      <c r="A1264" s="2"/>
      <c r="B1264" s="1"/>
      <c r="C1264" s="2"/>
      <c r="D1264" s="2"/>
      <c r="E1264" s="2"/>
    </row>
    <row r="1265" spans="1:5">
      <c r="A1265" s="2"/>
      <c r="B1265" s="1"/>
      <c r="C1265" s="2"/>
      <c r="D1265" s="2"/>
      <c r="E1265" s="2"/>
    </row>
    <row r="1266" spans="1:5">
      <c r="A1266" s="2"/>
      <c r="B1266" s="1"/>
      <c r="C1266" s="2"/>
      <c r="D1266" s="2"/>
      <c r="E1266" s="2"/>
    </row>
    <row r="1267" spans="1:5">
      <c r="A1267" s="2"/>
      <c r="B1267" s="1"/>
      <c r="C1267" s="2"/>
      <c r="D1267" s="2"/>
      <c r="E1267" s="2"/>
    </row>
    <row r="1268" spans="1:5">
      <c r="A1268" s="2"/>
      <c r="B1268" s="1"/>
      <c r="C1268" s="2"/>
      <c r="D1268" s="2"/>
      <c r="E1268" s="2"/>
    </row>
    <row r="1269" spans="1:5">
      <c r="A1269" s="2"/>
      <c r="B1269" s="1"/>
      <c r="C1269" s="2"/>
      <c r="D1269" s="2"/>
      <c r="E1269" s="2"/>
    </row>
    <row r="1270" spans="1:5">
      <c r="A1270" s="2"/>
      <c r="B1270" s="1"/>
      <c r="C1270" s="2"/>
      <c r="D1270" s="2"/>
      <c r="E1270" s="2"/>
    </row>
    <row r="1271" spans="1:5">
      <c r="A1271" s="2"/>
      <c r="B1271" s="1"/>
      <c r="C1271" s="2"/>
      <c r="D1271" s="2"/>
      <c r="E1271" s="2"/>
    </row>
    <row r="1272" spans="1:5">
      <c r="A1272" s="2"/>
      <c r="B1272" s="1"/>
      <c r="C1272" s="2"/>
      <c r="D1272" s="2"/>
      <c r="E1272" s="2"/>
    </row>
    <row r="1273" spans="1:5">
      <c r="A1273" s="2"/>
      <c r="B1273" s="1"/>
      <c r="C1273" s="2"/>
      <c r="D1273" s="2"/>
      <c r="E1273" s="2"/>
    </row>
    <row r="1274" spans="1:5">
      <c r="A1274" s="2"/>
      <c r="B1274" s="1"/>
      <c r="C1274" s="2"/>
      <c r="D1274" s="2"/>
      <c r="E1274" s="2"/>
    </row>
    <row r="1275" spans="1:5">
      <c r="A1275" s="2"/>
      <c r="B1275" s="1"/>
      <c r="C1275" s="2"/>
      <c r="D1275" s="2"/>
      <c r="E1275" s="2"/>
    </row>
    <row r="1276" spans="1:5">
      <c r="A1276" s="2"/>
      <c r="B1276" s="1"/>
      <c r="C1276" s="2"/>
      <c r="D1276" s="2"/>
      <c r="E1276" s="2"/>
    </row>
    <row r="1277" spans="1:5">
      <c r="A1277" s="2"/>
      <c r="B1277" s="1"/>
      <c r="C1277" s="2"/>
      <c r="D1277" s="2"/>
      <c r="E1277" s="2"/>
    </row>
    <row r="1278" spans="1:5">
      <c r="A1278" s="2"/>
      <c r="B1278" s="1"/>
      <c r="C1278" s="2"/>
      <c r="D1278" s="2"/>
      <c r="E1278" s="2"/>
    </row>
    <row r="1279" spans="1:5">
      <c r="A1279" s="2"/>
      <c r="B1279" s="1"/>
      <c r="C1279" s="2"/>
      <c r="D1279" s="2"/>
      <c r="E1279" s="2"/>
    </row>
    <row r="1280" spans="1:5">
      <c r="A1280" s="2"/>
      <c r="B1280" s="1"/>
      <c r="C1280" s="2"/>
      <c r="D1280" s="2"/>
      <c r="E1280" s="2"/>
    </row>
    <row r="1281" spans="1:5">
      <c r="A1281" s="2"/>
      <c r="B1281" s="1"/>
      <c r="C1281" s="2"/>
      <c r="D1281" s="2"/>
      <c r="E1281" s="2"/>
    </row>
    <row r="1282" spans="1:5">
      <c r="A1282" s="2"/>
      <c r="B1282" s="1"/>
      <c r="C1282" s="2"/>
      <c r="D1282" s="2"/>
      <c r="E1282" s="2"/>
    </row>
    <row r="1283" spans="1:5">
      <c r="A1283" s="2"/>
      <c r="B1283" s="1"/>
      <c r="C1283" s="2"/>
      <c r="D1283" s="2"/>
      <c r="E1283" s="2"/>
    </row>
    <row r="1284" spans="1:5">
      <c r="A1284" s="2"/>
      <c r="B1284" s="1"/>
      <c r="C1284" s="2"/>
      <c r="D1284" s="2"/>
      <c r="E1284" s="2"/>
    </row>
    <row r="1285" spans="1:5">
      <c r="A1285" s="2"/>
      <c r="B1285" s="1"/>
      <c r="C1285" s="2"/>
      <c r="D1285" s="2"/>
      <c r="E1285" s="2"/>
    </row>
    <row r="1286" spans="1:5">
      <c r="A1286" s="2"/>
      <c r="B1286" s="1"/>
      <c r="C1286" s="2"/>
      <c r="D1286" s="2"/>
      <c r="E1286" s="2"/>
    </row>
    <row r="1287" spans="1:5">
      <c r="A1287" s="2"/>
      <c r="B1287" s="1"/>
      <c r="C1287" s="2"/>
      <c r="D1287" s="2"/>
      <c r="E1287" s="2"/>
    </row>
    <row r="1288" spans="1:5">
      <c r="A1288" s="2"/>
      <c r="B1288" s="1"/>
      <c r="C1288" s="2"/>
      <c r="D1288" s="2"/>
      <c r="E1288" s="2"/>
    </row>
    <row r="1289" spans="1:5">
      <c r="A1289" s="2"/>
      <c r="B1289" s="1"/>
      <c r="C1289" s="2"/>
      <c r="D1289" s="2"/>
      <c r="E1289" s="2"/>
    </row>
    <row r="1290" spans="1:5">
      <c r="A1290" s="2"/>
      <c r="B1290" s="1"/>
      <c r="C1290" s="2"/>
      <c r="D1290" s="2"/>
      <c r="E1290" s="2"/>
    </row>
    <row r="1291" spans="1:5">
      <c r="A1291" s="2"/>
      <c r="B1291" s="1"/>
      <c r="C1291" s="2"/>
      <c r="D1291" s="2"/>
      <c r="E1291" s="2"/>
    </row>
    <row r="1292" spans="1:5">
      <c r="A1292" s="2"/>
      <c r="B1292" s="1"/>
      <c r="C1292" s="2"/>
      <c r="D1292" s="2"/>
      <c r="E1292" s="2"/>
    </row>
    <row r="1293" spans="1:5">
      <c r="A1293" s="2"/>
      <c r="B1293" s="1"/>
      <c r="C1293" s="2"/>
      <c r="D1293" s="2"/>
      <c r="E1293" s="2"/>
    </row>
    <row r="1294" spans="1:5">
      <c r="A1294" s="2"/>
      <c r="B1294" s="1"/>
      <c r="C1294" s="2"/>
      <c r="D1294" s="2"/>
      <c r="E1294" s="2"/>
    </row>
    <row r="1295" spans="1:5">
      <c r="A1295" s="2"/>
      <c r="B1295" s="1"/>
      <c r="C1295" s="2"/>
      <c r="D1295" s="2"/>
      <c r="E1295" s="2"/>
    </row>
    <row r="1296" spans="1:5">
      <c r="A1296" s="2"/>
      <c r="B1296" s="1"/>
      <c r="C1296" s="2"/>
      <c r="D1296" s="2"/>
      <c r="E1296" s="2"/>
    </row>
    <row r="1297" spans="1:5">
      <c r="A1297" s="2"/>
      <c r="B1297" s="1"/>
      <c r="C1297" s="2"/>
      <c r="D1297" s="2"/>
      <c r="E1297" s="2"/>
    </row>
    <row r="1298" spans="1:5">
      <c r="A1298" s="2"/>
      <c r="B1298" s="1"/>
      <c r="C1298" s="2"/>
      <c r="D1298" s="2"/>
      <c r="E1298" s="2"/>
    </row>
    <row r="1299" spans="1:5">
      <c r="A1299" s="2"/>
      <c r="B1299" s="1"/>
      <c r="C1299" s="2"/>
      <c r="D1299" s="2"/>
      <c r="E1299" s="2"/>
    </row>
    <row r="1300" spans="1:5">
      <c r="A1300" s="2"/>
      <c r="B1300" s="1"/>
      <c r="C1300" s="2"/>
      <c r="D1300" s="2"/>
      <c r="E1300" s="2"/>
    </row>
    <row r="1301" spans="1:5">
      <c r="A1301" s="2"/>
      <c r="B1301" s="1"/>
      <c r="C1301" s="2"/>
      <c r="D1301" s="2"/>
      <c r="E1301" s="2"/>
    </row>
    <row r="1302" spans="1:5">
      <c r="A1302" s="2"/>
      <c r="B1302" s="1"/>
      <c r="C1302" s="2"/>
      <c r="D1302" s="2"/>
      <c r="E1302" s="2"/>
    </row>
    <row r="1303" spans="1:5">
      <c r="A1303" s="2"/>
      <c r="B1303" s="1"/>
      <c r="C1303" s="2"/>
      <c r="D1303" s="2"/>
      <c r="E1303" s="2"/>
    </row>
    <row r="1304" spans="1:5">
      <c r="A1304" s="2"/>
      <c r="B1304" s="1"/>
      <c r="C1304" s="2"/>
      <c r="D1304" s="2"/>
      <c r="E1304" s="2"/>
    </row>
    <row r="1305" spans="1:5">
      <c r="A1305" s="2"/>
      <c r="B1305" s="1"/>
      <c r="C1305" s="2"/>
      <c r="D1305" s="2"/>
      <c r="E1305" s="2"/>
    </row>
    <row r="1306" spans="1:5">
      <c r="A1306" s="2"/>
      <c r="B1306" s="1"/>
      <c r="C1306" s="2"/>
      <c r="D1306" s="2"/>
      <c r="E1306" s="2"/>
    </row>
    <row r="1307" spans="1:5">
      <c r="A1307" s="2"/>
      <c r="B1307" s="1"/>
      <c r="C1307" s="2"/>
      <c r="D1307" s="2"/>
      <c r="E1307" s="2"/>
    </row>
    <row r="1308" spans="1:5">
      <c r="A1308" s="2"/>
      <c r="B1308" s="1"/>
      <c r="C1308" s="2"/>
      <c r="D1308" s="2"/>
      <c r="E1308" s="2"/>
    </row>
    <row r="1309" spans="1:5">
      <c r="A1309" s="2"/>
      <c r="B1309" s="1"/>
      <c r="C1309" s="2"/>
      <c r="D1309" s="2"/>
      <c r="E1309" s="2"/>
    </row>
    <row r="1310" spans="1:5">
      <c r="A1310" s="2"/>
      <c r="B1310" s="1"/>
      <c r="C1310" s="2"/>
      <c r="D1310" s="2"/>
      <c r="E1310" s="2"/>
    </row>
    <row r="1311" spans="1:5">
      <c r="A1311" s="2"/>
      <c r="B1311" s="1"/>
      <c r="C1311" s="2"/>
      <c r="D1311" s="2"/>
      <c r="E1311" s="2"/>
    </row>
    <row r="1312" spans="1:5">
      <c r="A1312" s="2"/>
      <c r="B1312" s="1"/>
      <c r="C1312" s="2"/>
      <c r="D1312" s="2"/>
      <c r="E1312" s="2"/>
    </row>
    <row r="1313" spans="1:5">
      <c r="A1313" s="2"/>
      <c r="B1313" s="1"/>
      <c r="C1313" s="2"/>
      <c r="D1313" s="2"/>
      <c r="E1313" s="2"/>
    </row>
    <row r="1314" spans="1:5">
      <c r="A1314" s="2"/>
      <c r="B1314" s="1"/>
      <c r="C1314" s="2"/>
      <c r="D1314" s="2"/>
      <c r="E1314" s="2"/>
    </row>
    <row r="1315" spans="1:5">
      <c r="A1315" s="2"/>
      <c r="B1315" s="1"/>
      <c r="C1315" s="2"/>
      <c r="D1315" s="2"/>
      <c r="E1315" s="2"/>
    </row>
    <row r="1316" spans="1:5">
      <c r="A1316" s="2"/>
      <c r="B1316" s="1"/>
      <c r="C1316" s="2"/>
      <c r="D1316" s="2"/>
      <c r="E1316" s="2"/>
    </row>
    <row r="1317" spans="1:5">
      <c r="A1317" s="2"/>
      <c r="B1317" s="1"/>
      <c r="C1317" s="2"/>
      <c r="D1317" s="2"/>
      <c r="E1317" s="2"/>
    </row>
    <row r="1318" spans="1:5">
      <c r="A1318" s="2"/>
      <c r="B1318" s="1"/>
      <c r="C1318" s="2"/>
      <c r="D1318" s="2"/>
      <c r="E1318" s="2"/>
    </row>
    <row r="1319" spans="1:5">
      <c r="A1319" s="2"/>
      <c r="B1319" s="1"/>
      <c r="C1319" s="2"/>
      <c r="D1319" s="2"/>
      <c r="E1319" s="2"/>
    </row>
    <row r="1320" spans="1:5">
      <c r="A1320" s="2"/>
      <c r="B1320" s="1"/>
      <c r="C1320" s="2"/>
      <c r="D1320" s="2"/>
      <c r="E1320" s="2"/>
    </row>
    <row r="1321" spans="1:5">
      <c r="A1321" s="2"/>
      <c r="B1321" s="1"/>
      <c r="C1321" s="2"/>
      <c r="D1321" s="2"/>
      <c r="E1321" s="2"/>
    </row>
    <row r="1322" spans="1:5">
      <c r="A1322" s="2"/>
      <c r="B1322" s="1"/>
      <c r="C1322" s="2"/>
      <c r="D1322" s="2"/>
      <c r="E1322" s="2"/>
    </row>
    <row r="1323" spans="1:5">
      <c r="A1323" s="2"/>
      <c r="B1323" s="1"/>
      <c r="C1323" s="2"/>
      <c r="D1323" s="2"/>
      <c r="E1323" s="2"/>
    </row>
    <row r="1324" spans="1:5">
      <c r="A1324" s="2"/>
      <c r="B1324" s="1"/>
      <c r="C1324" s="2"/>
      <c r="D1324" s="2"/>
      <c r="E1324" s="2"/>
    </row>
    <row r="1325" spans="1:5">
      <c r="A1325" s="2"/>
      <c r="B1325" s="1"/>
      <c r="C1325" s="2"/>
      <c r="D1325" s="2"/>
      <c r="E1325" s="2"/>
    </row>
    <row r="1326" spans="1:5">
      <c r="A1326" s="2"/>
      <c r="B1326" s="1"/>
      <c r="C1326" s="2"/>
      <c r="D1326" s="2"/>
      <c r="E1326" s="2"/>
    </row>
    <row r="1327" spans="1:5">
      <c r="A1327" s="2"/>
      <c r="B1327" s="1"/>
      <c r="C1327" s="2"/>
      <c r="D1327" s="2"/>
      <c r="E1327" s="2"/>
    </row>
    <row r="1328" spans="1:5">
      <c r="A1328" s="2"/>
      <c r="B1328" s="1"/>
      <c r="C1328" s="2"/>
      <c r="D1328" s="2"/>
      <c r="E1328" s="2"/>
    </row>
    <row r="1329" spans="1:5">
      <c r="A1329" s="2"/>
      <c r="B1329" s="1"/>
      <c r="C1329" s="2"/>
      <c r="D1329" s="2"/>
      <c r="E1329" s="2"/>
    </row>
    <row r="1330" spans="1:5">
      <c r="A1330" s="2"/>
      <c r="B1330" s="1"/>
      <c r="C1330" s="2"/>
      <c r="D1330" s="2"/>
      <c r="E1330" s="2"/>
    </row>
    <row r="1331" spans="1:5">
      <c r="A1331" s="2"/>
      <c r="B1331" s="1"/>
      <c r="C1331" s="2"/>
      <c r="D1331" s="2"/>
      <c r="E1331" s="2"/>
    </row>
    <row r="1332" spans="1:5">
      <c r="A1332" s="2"/>
      <c r="B1332" s="1"/>
      <c r="C1332" s="2"/>
      <c r="D1332" s="2"/>
      <c r="E1332" s="2"/>
    </row>
    <row r="1333" spans="1:5">
      <c r="A1333" s="2"/>
      <c r="B1333" s="1"/>
      <c r="C1333" s="2"/>
      <c r="D1333" s="2"/>
      <c r="E1333" s="2"/>
    </row>
    <row r="1334" spans="1:5">
      <c r="A1334" s="2"/>
      <c r="B1334" s="1"/>
      <c r="C1334" s="2"/>
      <c r="D1334" s="2"/>
      <c r="E1334" s="2"/>
    </row>
    <row r="1335" spans="1:5">
      <c r="A1335" s="2"/>
      <c r="B1335" s="1"/>
      <c r="C1335" s="2"/>
      <c r="D1335" s="2"/>
      <c r="E1335" s="2"/>
    </row>
    <row r="1336" spans="1:5">
      <c r="A1336" s="2"/>
      <c r="B1336" s="1"/>
      <c r="C1336" s="2"/>
      <c r="D1336" s="2"/>
      <c r="E1336" s="2"/>
    </row>
    <row r="1337" spans="1:5">
      <c r="A1337" s="2"/>
      <c r="B1337" s="1"/>
      <c r="C1337" s="2"/>
      <c r="D1337" s="2"/>
      <c r="E1337" s="2"/>
    </row>
    <row r="1338" spans="1:5">
      <c r="A1338" s="2"/>
      <c r="B1338" s="1"/>
      <c r="C1338" s="2"/>
      <c r="D1338" s="2"/>
      <c r="E1338" s="2"/>
    </row>
    <row r="1339" spans="1:5">
      <c r="A1339" s="2"/>
      <c r="B1339" s="1"/>
      <c r="C1339" s="2"/>
      <c r="D1339" s="2"/>
      <c r="E1339" s="2"/>
    </row>
    <row r="1340" spans="1:5">
      <c r="A1340" s="2"/>
      <c r="B1340" s="1"/>
      <c r="C1340" s="2"/>
      <c r="D1340" s="2"/>
      <c r="E1340" s="2"/>
    </row>
    <row r="1341" spans="1:5">
      <c r="A1341" s="2"/>
      <c r="B1341" s="1"/>
      <c r="C1341" s="2"/>
      <c r="D1341" s="2"/>
      <c r="E1341" s="2"/>
    </row>
    <row r="1342" spans="1:5">
      <c r="A1342" s="2"/>
      <c r="B1342" s="1"/>
      <c r="C1342" s="2"/>
      <c r="D1342" s="2"/>
      <c r="E1342" s="2"/>
    </row>
    <row r="1343" spans="1:5">
      <c r="A1343" s="2"/>
      <c r="B1343" s="1"/>
      <c r="C1343" s="2"/>
      <c r="D1343" s="2"/>
      <c r="E1343" s="2"/>
    </row>
    <row r="1344" spans="1:5">
      <c r="A1344" s="2"/>
      <c r="B1344" s="1"/>
      <c r="C1344" s="2"/>
      <c r="D1344" s="2"/>
      <c r="E1344" s="2"/>
    </row>
    <row r="1345" spans="1:5">
      <c r="A1345" s="2"/>
      <c r="B1345" s="1"/>
      <c r="C1345" s="2"/>
      <c r="D1345" s="2"/>
      <c r="E1345" s="2"/>
    </row>
    <row r="1346" spans="1:5">
      <c r="A1346" s="2"/>
      <c r="B1346" s="1"/>
      <c r="C1346" s="2"/>
      <c r="D1346" s="2"/>
      <c r="E1346" s="2"/>
    </row>
    <row r="1347" spans="1:5">
      <c r="A1347" s="2"/>
      <c r="B1347" s="1"/>
      <c r="C1347" s="2"/>
      <c r="D1347" s="2"/>
      <c r="E1347" s="2"/>
    </row>
    <row r="1348" spans="1:5">
      <c r="A1348" s="2"/>
      <c r="B1348" s="1"/>
      <c r="C1348" s="2"/>
      <c r="D1348" s="2"/>
      <c r="E1348" s="2"/>
    </row>
    <row r="1349" spans="1:5">
      <c r="A1349" s="2"/>
      <c r="B1349" s="1"/>
      <c r="C1349" s="2"/>
      <c r="D1349" s="2"/>
      <c r="E1349" s="2"/>
    </row>
    <row r="1350" spans="1:5">
      <c r="A1350" s="2"/>
      <c r="B1350" s="1"/>
      <c r="C1350" s="2"/>
      <c r="D1350" s="2"/>
      <c r="E1350" s="2"/>
    </row>
    <row r="1351" spans="1:5">
      <c r="A1351" s="2"/>
      <c r="B1351" s="1"/>
      <c r="C1351" s="2"/>
      <c r="D1351" s="2"/>
      <c r="E1351" s="2"/>
    </row>
    <row r="1352" spans="1:5">
      <c r="A1352" s="2"/>
      <c r="B1352" s="1"/>
      <c r="C1352" s="2"/>
      <c r="D1352" s="2"/>
      <c r="E1352" s="2"/>
    </row>
    <row r="1353" spans="1:5">
      <c r="A1353" s="2"/>
      <c r="B1353" s="1"/>
      <c r="C1353" s="2"/>
      <c r="D1353" s="2"/>
      <c r="E1353" s="2"/>
    </row>
    <row r="1354" spans="1:5">
      <c r="A1354" s="2"/>
      <c r="B1354" s="1"/>
      <c r="C1354" s="2"/>
      <c r="D1354" s="2"/>
      <c r="E1354" s="2"/>
    </row>
    <row r="1355" spans="1:5">
      <c r="A1355" s="2"/>
      <c r="B1355" s="1"/>
      <c r="C1355" s="2"/>
      <c r="D1355" s="2"/>
      <c r="E1355" s="2"/>
    </row>
    <row r="1356" spans="1:5">
      <c r="A1356" s="2"/>
      <c r="B1356" s="1"/>
      <c r="C1356" s="2"/>
      <c r="D1356" s="2"/>
      <c r="E1356" s="2"/>
    </row>
    <row r="1357" spans="1:5">
      <c r="A1357" s="2"/>
      <c r="B1357" s="1"/>
      <c r="C1357" s="2"/>
      <c r="D1357" s="2"/>
      <c r="E1357" s="2"/>
    </row>
    <row r="1358" spans="1:5">
      <c r="A1358" s="2"/>
      <c r="B1358" s="1"/>
      <c r="C1358" s="2"/>
      <c r="D1358" s="2"/>
      <c r="E1358" s="2"/>
    </row>
    <row r="1359" spans="1:5">
      <c r="A1359" s="2"/>
      <c r="B1359" s="1"/>
      <c r="C1359" s="2"/>
      <c r="D1359" s="2"/>
      <c r="E1359" s="2"/>
    </row>
    <row r="1360" spans="1:5">
      <c r="A1360" s="2"/>
      <c r="B1360" s="1"/>
      <c r="C1360" s="2"/>
      <c r="D1360" s="2"/>
      <c r="E1360" s="2"/>
    </row>
    <row r="1361" spans="1:5">
      <c r="A1361" s="2"/>
      <c r="B1361" s="1"/>
      <c r="C1361" s="2"/>
      <c r="D1361" s="2"/>
      <c r="E1361" s="2"/>
    </row>
    <row r="1362" spans="1:5">
      <c r="A1362" s="2"/>
      <c r="B1362" s="1"/>
      <c r="C1362" s="2"/>
      <c r="D1362" s="2"/>
      <c r="E1362" s="2"/>
    </row>
    <row r="1363" spans="1:5">
      <c r="A1363" s="2"/>
      <c r="B1363" s="1"/>
      <c r="C1363" s="2"/>
      <c r="D1363" s="2"/>
      <c r="E1363" s="2"/>
    </row>
    <row r="1364" spans="1:5">
      <c r="A1364" s="2"/>
      <c r="B1364" s="1"/>
      <c r="C1364" s="2"/>
      <c r="D1364" s="2"/>
      <c r="E1364" s="2"/>
    </row>
    <row r="1365" spans="1:5">
      <c r="A1365" s="2"/>
      <c r="B1365" s="1"/>
      <c r="C1365" s="2"/>
      <c r="D1365" s="2"/>
      <c r="E1365" s="2"/>
    </row>
    <row r="1366" spans="1:5">
      <c r="A1366" s="2"/>
      <c r="B1366" s="1"/>
      <c r="C1366" s="2"/>
      <c r="D1366" s="2"/>
      <c r="E1366" s="2"/>
    </row>
    <row r="1367" spans="1:5">
      <c r="A1367" s="2"/>
      <c r="B1367" s="1"/>
      <c r="C1367" s="2"/>
      <c r="D1367" s="2"/>
      <c r="E1367" s="2"/>
    </row>
    <row r="1368" spans="1:5">
      <c r="A1368" s="2"/>
      <c r="B1368" s="1"/>
      <c r="C1368" s="2"/>
      <c r="D1368" s="2"/>
      <c r="E1368" s="2"/>
    </row>
    <row r="1369" spans="1:5">
      <c r="A1369" s="2"/>
      <c r="B1369" s="1"/>
      <c r="C1369" s="2"/>
      <c r="D1369" s="2"/>
      <c r="E1369" s="2"/>
    </row>
    <row r="1370" spans="1:5">
      <c r="A1370" s="2"/>
      <c r="B1370" s="1"/>
      <c r="C1370" s="2"/>
      <c r="D1370" s="2"/>
      <c r="E1370" s="2"/>
    </row>
    <row r="1371" spans="1:5">
      <c r="A1371" s="2"/>
      <c r="B1371" s="1"/>
      <c r="C1371" s="2"/>
      <c r="D1371" s="2"/>
      <c r="E1371" s="2"/>
    </row>
    <row r="1372" spans="1:5">
      <c r="A1372" s="2"/>
      <c r="B1372" s="1"/>
      <c r="C1372" s="2"/>
      <c r="D1372" s="2"/>
      <c r="E1372" s="2"/>
    </row>
    <row r="1373" spans="1:5">
      <c r="A1373" s="2"/>
      <c r="B1373" s="1"/>
      <c r="C1373" s="2"/>
      <c r="D1373" s="2"/>
      <c r="E1373" s="2"/>
    </row>
    <row r="1374" spans="1:5">
      <c r="A1374" s="2"/>
      <c r="B1374" s="1"/>
      <c r="C1374" s="2"/>
      <c r="D1374" s="2"/>
      <c r="E1374" s="2"/>
    </row>
    <row r="1375" spans="1:5">
      <c r="A1375" s="2"/>
      <c r="B1375" s="1"/>
      <c r="C1375" s="2"/>
      <c r="D1375" s="2"/>
      <c r="E1375" s="2"/>
    </row>
    <row r="1376" spans="1:5">
      <c r="A1376" s="2"/>
      <c r="B1376" s="1"/>
      <c r="C1376" s="2"/>
      <c r="D1376" s="2"/>
      <c r="E1376" s="2"/>
    </row>
    <row r="1377" spans="1:5">
      <c r="A1377" s="2"/>
      <c r="B1377" s="1"/>
      <c r="C1377" s="2"/>
      <c r="D1377" s="2"/>
      <c r="E1377" s="2"/>
    </row>
    <row r="1378" spans="1:5">
      <c r="A1378" s="2"/>
      <c r="B1378" s="1"/>
      <c r="C1378" s="2"/>
      <c r="D1378" s="2"/>
      <c r="E1378" s="2"/>
    </row>
    <row r="1379" spans="1:5">
      <c r="A1379" s="2"/>
      <c r="B1379" s="1"/>
      <c r="C1379" s="2"/>
      <c r="D1379" s="2"/>
      <c r="E1379" s="2"/>
    </row>
    <row r="1380" spans="1:5">
      <c r="A1380" s="2"/>
      <c r="B1380" s="1"/>
      <c r="C1380" s="2"/>
      <c r="D1380" s="2"/>
      <c r="E1380" s="2"/>
    </row>
    <row r="1381" spans="1:5">
      <c r="A1381" s="2"/>
      <c r="B1381" s="1"/>
      <c r="C1381" s="2"/>
      <c r="D1381" s="2"/>
      <c r="E1381" s="2"/>
    </row>
    <row r="1382" spans="1:5">
      <c r="A1382" s="2"/>
      <c r="B1382" s="1"/>
      <c r="C1382" s="2"/>
      <c r="D1382" s="2"/>
      <c r="E1382" s="2"/>
    </row>
    <row r="1383" spans="1:5">
      <c r="A1383" s="2"/>
      <c r="B1383" s="1"/>
      <c r="C1383" s="2"/>
      <c r="D1383" s="2"/>
      <c r="E1383" s="2"/>
    </row>
    <row r="1384" spans="1:5">
      <c r="A1384" s="2"/>
      <c r="B1384" s="1"/>
      <c r="C1384" s="2"/>
      <c r="D1384" s="2"/>
      <c r="E1384" s="2"/>
    </row>
    <row r="1385" spans="1:5">
      <c r="A1385" s="2"/>
      <c r="B1385" s="1"/>
      <c r="C1385" s="2"/>
      <c r="D1385" s="2"/>
      <c r="E1385" s="2"/>
    </row>
    <row r="1386" spans="1:5">
      <c r="A1386" s="2"/>
      <c r="B1386" s="1"/>
      <c r="C1386" s="2"/>
      <c r="D1386" s="2"/>
      <c r="E1386" s="2"/>
    </row>
    <row r="1387" spans="1:5">
      <c r="A1387" s="2"/>
      <c r="B1387" s="1"/>
      <c r="C1387" s="2"/>
      <c r="D1387" s="2"/>
      <c r="E1387" s="2"/>
    </row>
    <row r="1388" spans="1:5">
      <c r="A1388" s="2"/>
      <c r="B1388" s="1"/>
      <c r="C1388" s="2"/>
      <c r="D1388" s="2"/>
      <c r="E1388" s="2"/>
    </row>
    <row r="1389" spans="1:5">
      <c r="A1389" s="2"/>
      <c r="B1389" s="1"/>
      <c r="C1389" s="2"/>
      <c r="D1389" s="2"/>
      <c r="E1389" s="2"/>
    </row>
    <row r="1390" spans="1:5">
      <c r="A1390" s="2"/>
      <c r="B1390" s="1"/>
      <c r="C1390" s="2"/>
      <c r="D1390" s="2"/>
      <c r="E1390" s="2"/>
    </row>
    <row r="1391" spans="1:5">
      <c r="A1391" s="2"/>
      <c r="B1391" s="1"/>
      <c r="C1391" s="2"/>
      <c r="D1391" s="2"/>
      <c r="E1391" s="2"/>
    </row>
    <row r="1392" spans="1:5">
      <c r="A1392" s="2"/>
      <c r="B1392" s="1"/>
      <c r="C1392" s="2"/>
      <c r="D1392" s="2"/>
      <c r="E1392" s="2"/>
    </row>
    <row r="1393" spans="1:5">
      <c r="A1393" s="2"/>
      <c r="B1393" s="1"/>
      <c r="C1393" s="2"/>
      <c r="D1393" s="2"/>
      <c r="E1393" s="2"/>
    </row>
    <row r="1394" spans="1:5">
      <c r="A1394" s="2"/>
      <c r="B1394" s="1"/>
      <c r="C1394" s="2"/>
      <c r="D1394" s="2"/>
      <c r="E1394" s="2"/>
    </row>
    <row r="1395" spans="1:5">
      <c r="A1395" s="2"/>
      <c r="B1395" s="1"/>
      <c r="C1395" s="2"/>
      <c r="D1395" s="2"/>
      <c r="E1395" s="2"/>
    </row>
    <row r="1396" spans="1:5">
      <c r="A1396" s="2"/>
      <c r="B1396" s="1"/>
      <c r="C1396" s="2"/>
      <c r="D1396" s="2"/>
      <c r="E1396" s="2"/>
    </row>
    <row r="1397" spans="1:5">
      <c r="A1397" s="2"/>
      <c r="B1397" s="1"/>
      <c r="C1397" s="2"/>
      <c r="D1397" s="2"/>
      <c r="E1397" s="2"/>
    </row>
    <row r="1398" spans="1:5">
      <c r="A1398" s="2"/>
      <c r="B1398" s="1"/>
      <c r="C1398" s="2"/>
      <c r="D1398" s="2"/>
      <c r="E1398" s="2"/>
    </row>
    <row r="1399" spans="1:5">
      <c r="A1399" s="2"/>
      <c r="B1399" s="1"/>
      <c r="C1399" s="2"/>
      <c r="D1399" s="2"/>
      <c r="E1399" s="2"/>
    </row>
    <row r="1400" spans="1:5">
      <c r="A1400" s="2"/>
      <c r="B1400" s="1"/>
      <c r="C1400" s="2"/>
      <c r="D1400" s="2"/>
      <c r="E1400" s="2"/>
    </row>
    <row r="1401" spans="1:5">
      <c r="A1401" s="2"/>
      <c r="B1401" s="1"/>
      <c r="C1401" s="2"/>
      <c r="D1401" s="2"/>
      <c r="E1401" s="2"/>
    </row>
    <row r="1402" spans="1:5">
      <c r="A1402" s="2"/>
      <c r="B1402" s="1"/>
      <c r="C1402" s="2"/>
      <c r="D1402" s="2"/>
      <c r="E1402" s="2"/>
    </row>
    <row r="1403" spans="1:5">
      <c r="A1403" s="2"/>
      <c r="B1403" s="1"/>
      <c r="C1403" s="2"/>
      <c r="D1403" s="2"/>
      <c r="E1403" s="2"/>
    </row>
    <row r="1404" spans="1:5">
      <c r="A1404" s="2"/>
      <c r="B1404" s="1"/>
      <c r="C1404" s="2"/>
      <c r="D1404" s="2"/>
      <c r="E1404" s="2"/>
    </row>
    <row r="1405" spans="1:5">
      <c r="A1405" s="2"/>
      <c r="B1405" s="1"/>
      <c r="C1405" s="2"/>
      <c r="D1405" s="2"/>
      <c r="E1405" s="2"/>
    </row>
    <row r="1406" spans="1:5">
      <c r="A1406" s="2"/>
      <c r="B1406" s="1"/>
      <c r="C1406" s="2"/>
      <c r="D1406" s="2"/>
      <c r="E1406" s="2"/>
    </row>
    <row r="1407" spans="1:5">
      <c r="A1407" s="2"/>
      <c r="B1407" s="1"/>
      <c r="C1407" s="2"/>
      <c r="D1407" s="2"/>
      <c r="E1407" s="2"/>
    </row>
    <row r="1408" spans="1:5">
      <c r="A1408" s="2"/>
      <c r="B1408" s="1"/>
      <c r="C1408" s="2"/>
      <c r="D1408" s="2"/>
      <c r="E1408" s="2"/>
    </row>
    <row r="1409" spans="1:5">
      <c r="A1409" s="2"/>
      <c r="B1409" s="1"/>
      <c r="C1409" s="2"/>
      <c r="D1409" s="2"/>
      <c r="E1409" s="2"/>
    </row>
    <row r="1410" spans="1:5">
      <c r="A1410" s="2"/>
      <c r="B1410" s="1"/>
      <c r="C1410" s="2"/>
      <c r="D1410" s="2"/>
      <c r="E1410" s="2"/>
    </row>
    <row r="1411" spans="1:5">
      <c r="A1411" s="2"/>
      <c r="B1411" s="1"/>
      <c r="C1411" s="2"/>
      <c r="D1411" s="2"/>
      <c r="E1411" s="2"/>
    </row>
    <row r="1412" spans="1:5">
      <c r="A1412" s="2"/>
      <c r="B1412" s="1"/>
      <c r="C1412" s="2"/>
      <c r="D1412" s="2"/>
      <c r="E1412" s="2"/>
    </row>
    <row r="1413" spans="1:5">
      <c r="A1413" s="2"/>
      <c r="B1413" s="1"/>
      <c r="C1413" s="2"/>
      <c r="D1413" s="2"/>
      <c r="E1413" s="2"/>
    </row>
    <row r="1414" spans="1:5">
      <c r="A1414" s="2"/>
      <c r="B1414" s="1"/>
      <c r="C1414" s="2"/>
      <c r="D1414" s="2"/>
      <c r="E1414" s="2"/>
    </row>
    <row r="1415" spans="1:5">
      <c r="A1415" s="2"/>
      <c r="B1415" s="1"/>
      <c r="C1415" s="2"/>
      <c r="D1415" s="2"/>
      <c r="E1415" s="2"/>
    </row>
    <row r="1416" spans="1:5">
      <c r="A1416" s="2"/>
      <c r="B1416" s="1"/>
      <c r="C1416" s="2"/>
      <c r="D1416" s="2"/>
      <c r="E1416" s="2"/>
    </row>
    <row r="1417" spans="1:5">
      <c r="A1417" s="2"/>
      <c r="B1417" s="1"/>
      <c r="C1417" s="2"/>
      <c r="D1417" s="2"/>
      <c r="E1417" s="2"/>
    </row>
    <row r="1418" spans="1:5">
      <c r="A1418" s="2"/>
      <c r="B1418" s="1"/>
      <c r="C1418" s="2"/>
      <c r="D1418" s="2"/>
      <c r="E1418" s="2"/>
    </row>
    <row r="1419" spans="1:5">
      <c r="A1419" s="2"/>
      <c r="B1419" s="1"/>
      <c r="C1419" s="2"/>
      <c r="D1419" s="2"/>
      <c r="E1419" s="2"/>
    </row>
    <row r="1420" spans="1:5">
      <c r="A1420" s="2"/>
      <c r="B1420" s="1"/>
      <c r="C1420" s="2"/>
      <c r="D1420" s="2"/>
      <c r="E1420" s="2"/>
    </row>
    <row r="1421" spans="1:5">
      <c r="A1421" s="2"/>
      <c r="B1421" s="1"/>
      <c r="C1421" s="2"/>
      <c r="D1421" s="2"/>
      <c r="E1421" s="2"/>
    </row>
    <row r="1422" spans="1:5">
      <c r="A1422" s="2"/>
      <c r="B1422" s="1"/>
      <c r="C1422" s="2"/>
      <c r="D1422" s="2"/>
      <c r="E1422" s="2"/>
    </row>
    <row r="1423" spans="1:5">
      <c r="A1423" s="2"/>
      <c r="B1423" s="1"/>
      <c r="C1423" s="2"/>
      <c r="D1423" s="2"/>
      <c r="E1423" s="2"/>
    </row>
    <row r="1424" spans="1:5">
      <c r="A1424" s="2"/>
      <c r="B1424" s="1"/>
      <c r="C1424" s="2"/>
      <c r="D1424" s="2"/>
      <c r="E1424" s="2"/>
    </row>
    <row r="1425" spans="1:5">
      <c r="A1425" s="2"/>
      <c r="B1425" s="1"/>
      <c r="C1425" s="2"/>
      <c r="D1425" s="2"/>
      <c r="E1425" s="2"/>
    </row>
    <row r="1426" spans="1:5">
      <c r="A1426" s="2"/>
      <c r="B1426" s="1"/>
      <c r="C1426" s="2"/>
      <c r="D1426" s="2"/>
      <c r="E1426" s="2"/>
    </row>
    <row r="1427" spans="1:5">
      <c r="A1427" s="2"/>
      <c r="B1427" s="1"/>
      <c r="C1427" s="2"/>
      <c r="D1427" s="2"/>
      <c r="E1427" s="2"/>
    </row>
  </sheetData>
  <mergeCells count="1">
    <mergeCell ref="A3:B3"/>
  </mergeCells>
  <pageMargins left="0.23622047244094491" right="0.23622047244094491" top="0.74803149606299213" bottom="0.74803149606299213" header="0.31496062992125984" footer="0.31496062992125984"/>
  <pageSetup paperSize="9" scale="8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List1</vt:lpstr>
      <vt:lpstr>List1!Ispis_naslova</vt:lpstr>
      <vt:lpstr>List1!Podrucje_ispisa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Silvija Radoš</cp:lastModifiedBy>
  <cp:lastPrinted>2024-10-01T14:50:36Z</cp:lastPrinted>
  <dcterms:created xsi:type="dcterms:W3CDTF">2024-10-01T13:37:01Z</dcterms:created>
  <dcterms:modified xsi:type="dcterms:W3CDTF">2024-10-02T08:01:57Z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Prilog 4  Izvještaj s podprojektima (P4).xlsx</vt:lpwstr>
  </property>
</Properties>
</file>