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ZA SLANJE" sheetId="1" r:id="rId1"/>
  </sheets>
  <definedNames>
    <definedName name="__CDS__">#REF!</definedName>
    <definedName name="__CDSLegenda">#REF!</definedName>
    <definedName name="__CDSNaslov__">#REF!</definedName>
    <definedName name="__Main__">#REF!</definedName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<sst xmlns="http://schemas.openxmlformats.org/spreadsheetml/2006/main" count="181" uniqueCount="181">
  <si>
    <t>Auto</t>
  </si>
  <si>
    <t>Avion</t>
  </si>
  <si>
    <t>Hotel</t>
  </si>
  <si>
    <t>Javni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</si>
  <si>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</si>
  <si>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</si>
  <si>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</si>
  <si>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</si>
  <si>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</si>
  <si>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</si>
  <si>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</si>
  <si>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</si>
  <si>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</si>
  <si>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</si>
  <si>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</si>
  <si>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</si>
  <si>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</si>
  <si>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</si>
  <si>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KLARIN IVAN</t>
  </si>
  <si>
    <t>RADIN FURIO</t>
  </si>
  <si>
    <t>Režije</t>
  </si>
  <si>
    <t>KLIMAN ANTON</t>
  </si>
  <si>
    <t>MARAS GORDAN</t>
  </si>
  <si>
    <t>PUTICA SANJA</t>
  </si>
  <si>
    <t>SANADER ANTE</t>
  </si>
  <si>
    <t>DRAGOVAN IGOR</t>
  </si>
  <si>
    <t>FELAK DAMIR *</t>
  </si>
  <si>
    <t>GRMOJA NIKOLA</t>
  </si>
  <si>
    <t>HORVAT DARKO*</t>
  </si>
  <si>
    <t>MADJER MLADEN</t>
  </si>
  <si>
    <t>Prezime i ime</t>
  </si>
  <si>
    <t>RONKO ZDRAVKO</t>
  </si>
  <si>
    <t>BILEK VLADIMIR</t>
  </si>
  <si>
    <t>HRELJA SILVANO</t>
  </si>
  <si>
    <t>JECKOV DRAGANA</t>
  </si>
  <si>
    <t>KAJTAZI VELJKO</t>
  </si>
  <si>
    <t>MATELJAN DAMIR</t>
  </si>
  <si>
    <t>BUNJAC BRANIMIR</t>
  </si>
  <si>
    <t>DEMETLIKA TULIO</t>
  </si>
  <si>
    <t>GLASOVAC SABINA</t>
  </si>
  <si>
    <t>PUPOVAC MILORAD</t>
  </si>
  <si>
    <t>SAUCHA TOMISLAV</t>
  </si>
  <si>
    <t>SPONZA GIOVANNI</t>
  </si>
  <si>
    <t>JANKOVICS ROBERT</t>
  </si>
  <si>
    <t>JELKOVEC MARIJA*</t>
  </si>
  <si>
    <t>PODOLNJAK ROBERT</t>
  </si>
  <si>
    <t>TOPOLKO BERNARDA</t>
  </si>
  <si>
    <t>TOTGERGELI MIRO *</t>
  </si>
  <si>
    <t>Odv.život</t>
  </si>
  <si>
    <t>Služ.stan</t>
  </si>
  <si>
    <t>LUC - POLANC MARTA</t>
  </si>
  <si>
    <t>PETIN ANA - MARIJA</t>
  </si>
  <si>
    <t>ĆOSIĆ PERO</t>
  </si>
  <si>
    <t>ČIČAK MATO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</si>
  <si>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</si>
  <si>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</si>
  <si>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</si>
  <si>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</si>
  <si>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</si>
  <si>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</si>
  <si>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</si>
  <si>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</si>
  <si>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</si>
  <si>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LJUBIĆ BOŽO</t>
  </si>
  <si>
    <t>MESIĆ JASEN</t>
  </si>
  <si>
    <t>MIŠIĆ IVICA</t>
  </si>
  <si>
    <t>PARIĆ DARKO</t>
  </si>
  <si>
    <t>PETROV BOŽO</t>
  </si>
  <si>
    <t>SINČIĆ IVAN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</si>
  <si>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</si>
  <si>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</si>
  <si>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</si>
  <si>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</si>
  <si>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</si>
  <si>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</si>
  <si>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</si>
  <si>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</si>
  <si>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</si>
  <si>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</si>
  <si>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RAGUŽ ŽELJKO</t>
  </si>
  <si>
    <t>STAZIĆ NENAD</t>
  </si>
  <si>
    <t>ŠKORIĆ PETAR</t>
  </si>
  <si>
    <t>ČURAJ STJEPAN</t>
  </si>
  <si>
    <t>BRKIĆ MILIJAN</t>
  </si>
  <si>
    <t>KARLIĆ MLADEN</t>
  </si>
  <si>
    <t>KOVAČ STJEPAN</t>
  </si>
  <si>
    <t>LENART ŽELJKO</t>
  </si>
  <si>
    <t>MATIĆ PREDRAG</t>
  </si>
  <si>
    <t>MRSIĆ MIRANDO</t>
  </si>
  <si>
    <t>OSTOJIĆ RANKO</t>
  </si>
  <si>
    <t>REINER ŽELJKO</t>
  </si>
  <si>
    <t>TUŠEK ŽARKO *</t>
  </si>
  <si>
    <t>VARDA KAŽIMIR</t>
  </si>
  <si>
    <t>VLAOVIĆ DAVOR</t>
  </si>
  <si>
    <t>VUČETIĆ MARKO</t>
  </si>
  <si>
    <t>ŠKIBOLA MARIN</t>
  </si>
  <si>
    <t>BALIĆ MARIJANA</t>
  </si>
  <si>
    <t>KLISOVIĆ JOŠKO</t>
  </si>
  <si>
    <t>MAKAR BOŽICA *</t>
  </si>
  <si>
    <t>MILJENIĆ ORSAT</t>
  </si>
  <si>
    <t>PERIĆ GROZDANA</t>
  </si>
  <si>
    <t>ROŠČIĆ DRAGICA</t>
  </si>
  <si>
    <t>VIDOVIĆ FRANKO</t>
  </si>
  <si>
    <t>ŠIMIĆ MIROSLAV</t>
  </si>
  <si>
    <t>ŽAGAR TOMISLAV</t>
  </si>
  <si>
    <t>BEDEKOVIĆ VESNA</t>
  </si>
  <si>
    <t>GLAVAŠ BRANIMIR</t>
  </si>
  <si>
    <t>JERKOVIĆ ROMANA</t>
  </si>
  <si>
    <t>KLARIĆ TOMISLAV</t>
  </si>
  <si>
    <t>LUKAČIĆ LJUBICA</t>
  </si>
  <si>
    <t>MIKULIĆ DOMAGOJ</t>
  </si>
  <si>
    <t>MILIČEVIĆ DAVOR</t>
  </si>
  <si>
    <t>TUĐMAN MIROSLAV</t>
  </si>
  <si>
    <t>VEŠLIGAJ MARKO*</t>
  </si>
  <si>
    <t>GLAVAŠEVIĆ BOJAN</t>
  </si>
  <si>
    <t>JOVANOVIĆ ŽELJKO</t>
  </si>
  <si>
    <t>KRIŽANIĆ JOSIP *</t>
  </si>
  <si>
    <t>LACKOVIĆ ŽELJKO*</t>
  </si>
  <si>
    <t>PANENIĆ TOMISLAV</t>
  </si>
  <si>
    <t>ZEKANOVIĆ HRVOJE</t>
  </si>
  <si>
    <t>ZMAJLOVIĆ MIHAEL</t>
  </si>
  <si>
    <t>BATINIĆ MILORAD *</t>
  </si>
  <si>
    <t>LIPOŠĆAK TOMISLAV</t>
  </si>
  <si>
    <t>MAKSIMČUK LJUBICA</t>
  </si>
  <si>
    <t>STRIČAK ANĐELKO *</t>
  </si>
  <si>
    <t>HAJDUKOVIĆ DOMAGOJ</t>
  </si>
  <si>
    <t>JANDROKOVIĆ GORDAN</t>
  </si>
  <si>
    <t>STRENJA-LINIĆ INES</t>
  </si>
  <si>
    <t>HASANBEGOVIĆ ZLATKO</t>
  </si>
  <si>
    <t>KOMPARIĆ DEVČIĆ ANA</t>
  </si>
  <si>
    <t>TURINA - ĐURIĆ NADA</t>
  </si>
  <si>
    <t>MILOŠEVIĆ DOMAGOJ IVAN</t>
  </si>
  <si>
    <t>JURIČEV-MARTINČEV BRANKA</t>
  </si>
  <si>
    <t>NINČEVIĆ - LESANDRIĆ IVANA</t>
  </si>
  <si>
    <t>PETRIJEVČANIN VUKSANOVIĆ IRENA</t>
  </si>
  <si>
    <t>ALEKSIĆ GORAN</t>
  </si>
  <si>
    <t>BARIŠIĆ DRAŽEN</t>
  </si>
  <si>
    <t>BELJAK KREŠO</t>
  </si>
  <si>
    <t>BERNARDIĆ DAVOR</t>
  </si>
  <si>
    <t>ĆELIĆ IVAN</t>
  </si>
  <si>
    <t>DOBROVIĆ SLAVEN</t>
  </si>
  <si>
    <t>AMBRUŠEC LJUBICA do 10.05.</t>
  </si>
  <si>
    <t>DUMBOVIĆ DARINKO</t>
  </si>
  <si>
    <t>ESIH BRUNA</t>
  </si>
  <si>
    <t>BOBAN BLAŽENKO do 19.06.</t>
  </si>
  <si>
    <t>KRSTULOVIĆ OPARA ANDRO do 2.1.</t>
  </si>
  <si>
    <t>GLASNOVIĆ ŽELJKO</t>
  </si>
  <si>
    <t>HAJDAŠ DONČIĆ SINIŠA</t>
  </si>
  <si>
    <t>KOSOR DARINKO</t>
  </si>
  <si>
    <t xml:space="preserve">KOVAČIĆ IVAN </t>
  </si>
  <si>
    <t>KUSTIĆ MARIJAN</t>
  </si>
  <si>
    <t>LALOVAC BORIS</t>
  </si>
  <si>
    <t>LOVRINOVIĆ IVAN</t>
  </si>
  <si>
    <t>SALAPIĆ JOSIP do 11.5.</t>
  </si>
  <si>
    <t>KRISTIĆ MARO do 11.5.</t>
  </si>
  <si>
    <t>MILINOVIĆ DARKO do  25.5.</t>
  </si>
  <si>
    <t>MIKULIĆ ANDRIJA</t>
  </si>
  <si>
    <t>MILETIĆ BORIS</t>
  </si>
  <si>
    <t>MILOŠEVIĆ BORIS</t>
  </si>
  <si>
    <t>MRAK-TARITAŠ ANKA</t>
  </si>
  <si>
    <t>ANUŠIĆ IVAN do 9.6.</t>
  </si>
  <si>
    <t>OPAČIĆ MILANKA</t>
  </si>
  <si>
    <t>OREPIĆ VLAHO</t>
  </si>
  <si>
    <t>ROMIĆ DAVOR do 10.5.</t>
  </si>
  <si>
    <t>PERNAR IVAN</t>
  </si>
  <si>
    <t>PRELEC ALEN</t>
  </si>
  <si>
    <t>PRGOMET DRAGO</t>
  </si>
  <si>
    <t>PUSIĆ VESNA</t>
  </si>
  <si>
    <t>FRANKOVIĆ MATO do 9.6.</t>
  </si>
  <si>
    <t>RUNTIĆ HRVOJE</t>
  </si>
  <si>
    <t>SLADOLJEV MARKO</t>
  </si>
  <si>
    <t>STIER DAVOR IVO</t>
  </si>
  <si>
    <t>BURIĆ MAJDA do 29.6.</t>
  </si>
  <si>
    <t>ŠUKER IVAN</t>
  </si>
  <si>
    <t>VARGA SINIŠA</t>
  </si>
  <si>
    <t>HRVATSKI SABOR</t>
  </si>
  <si>
    <t>Red.
br.</t>
  </si>
  <si>
    <t>HORVAT MILE  do 30.6.</t>
  </si>
  <si>
    <t>VRDOLJAK IVAN do 9.06.</t>
  </si>
  <si>
    <t>TROŠKOVI  RADA ZASTUPNIKA U HRVATSKOME SABORU U RAZDOBLJU OD 1. SIJEČNJA 2017. DO 7. SRPNJA 2017. GODINE (9. SAZIV)</t>
  </si>
  <si>
    <t>*Napomena: Troškovi zastupnika za razdoblje  1. 1. 2017. do 7. 7. 2017. nisu konačni jer nisu obračunata sva službena putovanja.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</si>
</sst>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  <numFmt numFmtId="173" formatCode="#,##0.00_ ;[Red]\-#,##0.00\ 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right"/>
    </xf>
    <xf numFmtId="172" fontId="1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6" fillId="34" borderId="12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right" vertical="center"/>
    </xf>
    <xf numFmtId="172" fontId="1" fillId="35" borderId="10" xfId="0" applyNumberFormat="1" applyFont="1" applyFill="1" applyBorder="1" applyAlignment="1">
      <alignment horizontal="right" vertical="center"/>
    </xf>
    <xf numFmtId="172" fontId="1" fillId="34" borderId="12" xfId="0" applyNumberFormat="1" applyFont="1" applyFill="1" applyBorder="1" applyAlignment="1">
      <alignment horizontal="right" vertical="center"/>
    </xf>
    <xf numFmtId="172" fontId="1" fillId="34" borderId="13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79">
      <selection activeCell="R20" sqref="R20"/>
    </sheetView>
  </sheetViews>
  <sheetFormatPr defaultColWidth="11.7109375" defaultRowHeight="12.75"/>
  <cols>
    <col min="1" max="1" width="5.00390625" style="4" customWidth="1"/>
    <col min="2" max="2" width="21.421875" style="4" customWidth="1"/>
    <col min="3" max="3" width="28.00390625" style="4" hidden="1" customWidth="1"/>
    <col min="4" max="5" width="11.7109375" style="4" customWidth="1"/>
    <col min="6" max="10" width="10.57421875" style="4" customWidth="1"/>
    <col min="11" max="16384" width="11.7109375" style="4" customWidth="1"/>
  </cols>
  <sheetData>
    <row r="1" spans="1:15" ht="12.75">
      <c r="A1" s="20" t="s">
        <v>175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23" t="s">
        <v>179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0.25" customHeight="1">
      <c r="A5" s="9" t="s">
        <v>176</v>
      </c>
      <c r="B5" s="9" t="s">
        <v>30</v>
      </c>
      <c r="C5" s="9"/>
      <c r="D5" s="9" t="s">
        <v>6</v>
      </c>
      <c r="E5" s="9" t="s">
        <v>7</v>
      </c>
      <c r="F5" s="9" t="s">
        <v>0</v>
      </c>
      <c r="G5" s="9" t="s">
        <v>9</v>
      </c>
      <c r="H5" s="9" t="s">
        <v>1</v>
      </c>
      <c r="I5" s="9" t="s">
        <v>3</v>
      </c>
      <c r="J5" s="9" t="s">
        <v>2</v>
      </c>
      <c r="K5" s="9" t="s">
        <v>10</v>
      </c>
      <c r="L5" s="9" t="s">
        <v>20</v>
      </c>
      <c r="M5" s="9" t="s">
        <v>48</v>
      </c>
      <c r="N5" s="9" t="s">
        <v>49</v>
      </c>
      <c r="O5" s="9" t="s">
        <v>4</v>
      </c>
    </row>
    <row r="6" spans="1:15" ht="12.75">
      <c r="A6" s="11">
        <v>1</v>
      </c>
      <c r="B6" s="5" t="s">
        <v>135</v>
      </c>
      <c r="C6" s="13"/>
      <c r="D6" s="1">
        <f>SUM(E6:O6)</f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2">
        <v>2</v>
      </c>
      <c r="B7" s="6" t="s">
        <v>56</v>
      </c>
      <c r="C7" s="6"/>
      <c r="D7" s="1">
        <f aca="true" t="shared" si="0" ref="D7:D70">SUM(E7:O7)</f>
        <v>4000</v>
      </c>
      <c r="E7" s="1"/>
      <c r="F7" s="1">
        <v>4000</v>
      </c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2"/>
      <c r="B8" s="6" t="s">
        <v>145</v>
      </c>
      <c r="C8" s="6"/>
      <c r="D8" s="1">
        <f t="shared" si="0"/>
        <v>22068.449999999997</v>
      </c>
      <c r="E8" s="1">
        <v>1050</v>
      </c>
      <c r="F8" s="1">
        <v>2448</v>
      </c>
      <c r="G8" s="1">
        <v>522</v>
      </c>
      <c r="H8" s="1">
        <v>5105</v>
      </c>
      <c r="I8" s="1"/>
      <c r="J8" s="1"/>
      <c r="K8" s="1"/>
      <c r="L8" s="1">
        <v>156.55</v>
      </c>
      <c r="M8" s="1">
        <v>4361.9</v>
      </c>
      <c r="N8" s="1">
        <v>8050</v>
      </c>
      <c r="O8" s="1">
        <v>375</v>
      </c>
    </row>
    <row r="9" spans="1:15" ht="12.75">
      <c r="A9" s="12">
        <v>3</v>
      </c>
      <c r="B9" s="6" t="s">
        <v>73</v>
      </c>
      <c r="C9" s="6"/>
      <c r="D9" s="1">
        <f t="shared" si="0"/>
        <v>45865.899999999994</v>
      </c>
      <c r="E9" s="1">
        <v>1575.06</v>
      </c>
      <c r="F9" s="1">
        <v>10640</v>
      </c>
      <c r="G9" s="1">
        <v>401</v>
      </c>
      <c r="H9" s="1">
        <v>4042</v>
      </c>
      <c r="I9" s="1"/>
      <c r="J9" s="1">
        <v>1870</v>
      </c>
      <c r="K9" s="1">
        <v>19425.420000000002</v>
      </c>
      <c r="L9" s="1">
        <v>2576.4</v>
      </c>
      <c r="M9" s="1">
        <v>5336.02</v>
      </c>
      <c r="N9" s="1"/>
      <c r="O9" s="1"/>
    </row>
    <row r="10" spans="1:15" ht="12.75">
      <c r="A10" s="12">
        <v>4</v>
      </c>
      <c r="B10" s="6" t="s">
        <v>55</v>
      </c>
      <c r="C10" s="6"/>
      <c r="D10" s="1">
        <f t="shared" si="0"/>
        <v>6186.68</v>
      </c>
      <c r="E10" s="1"/>
      <c r="F10" s="1">
        <v>4800</v>
      </c>
      <c r="G10" s="1">
        <v>924</v>
      </c>
      <c r="H10" s="1"/>
      <c r="I10" s="1"/>
      <c r="J10" s="1">
        <v>462.68</v>
      </c>
      <c r="K10" s="1"/>
      <c r="L10" s="1"/>
      <c r="M10" s="1"/>
      <c r="N10" s="1"/>
      <c r="O10" s="1"/>
    </row>
    <row r="11" spans="1:15" ht="12.75">
      <c r="A11" s="12"/>
      <c r="B11" s="6" t="s">
        <v>144</v>
      </c>
      <c r="C11" s="6"/>
      <c r="D11" s="1">
        <f t="shared" si="0"/>
        <v>56427.53</v>
      </c>
      <c r="E11" s="1"/>
      <c r="F11" s="1">
        <v>26072</v>
      </c>
      <c r="G11" s="1">
        <v>5631</v>
      </c>
      <c r="H11" s="1"/>
      <c r="I11" s="1"/>
      <c r="J11" s="1"/>
      <c r="K11" s="1">
        <v>16557.78</v>
      </c>
      <c r="L11" s="1">
        <v>3566.75</v>
      </c>
      <c r="M11" s="1">
        <v>4600</v>
      </c>
      <c r="N11" s="1"/>
      <c r="O11" s="1"/>
    </row>
    <row r="12" spans="1:15" ht="12.75">
      <c r="A12" s="12">
        <v>5</v>
      </c>
      <c r="B12" s="6" t="s">
        <v>72</v>
      </c>
      <c r="C12" s="6"/>
      <c r="D12" s="1">
        <f t="shared" si="0"/>
        <v>45505</v>
      </c>
      <c r="E12" s="1"/>
      <c r="F12" s="1">
        <v>31836</v>
      </c>
      <c r="G12" s="1">
        <v>5771</v>
      </c>
      <c r="H12" s="1">
        <v>5855</v>
      </c>
      <c r="I12" s="1">
        <v>2043</v>
      </c>
      <c r="J12" s="1"/>
      <c r="K12" s="1"/>
      <c r="L12" s="1"/>
      <c r="M12" s="1"/>
      <c r="N12" s="1"/>
      <c r="O12" s="1"/>
    </row>
    <row r="13" spans="1:15" ht="12.75">
      <c r="A13" s="12">
        <v>6</v>
      </c>
      <c r="B13" s="6" t="s">
        <v>96</v>
      </c>
      <c r="C13" s="6"/>
      <c r="D13" s="1">
        <f t="shared" si="0"/>
        <v>64829.71000000001</v>
      </c>
      <c r="E13" s="1">
        <v>13053.66</v>
      </c>
      <c r="F13" s="1">
        <v>8000</v>
      </c>
      <c r="G13" s="1">
        <v>1011</v>
      </c>
      <c r="H13" s="1">
        <v>25366.5</v>
      </c>
      <c r="I13" s="1"/>
      <c r="J13" s="1">
        <v>12611.47</v>
      </c>
      <c r="K13" s="1"/>
      <c r="L13" s="1"/>
      <c r="M13" s="1">
        <v>4681.2</v>
      </c>
      <c r="N13" s="1"/>
      <c r="O13" s="1">
        <v>105.88000000000375</v>
      </c>
    </row>
    <row r="14" spans="1:15" ht="12.75">
      <c r="A14" s="12">
        <v>7</v>
      </c>
      <c r="B14" s="6" t="s">
        <v>136</v>
      </c>
      <c r="C14" s="6"/>
      <c r="D14" s="1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2">
        <v>8</v>
      </c>
      <c r="B15" s="6" t="s">
        <v>121</v>
      </c>
      <c r="C15" s="6"/>
      <c r="D15" s="1">
        <f t="shared" si="0"/>
        <v>13048</v>
      </c>
      <c r="E15" s="1"/>
      <c r="F15" s="1">
        <v>12706</v>
      </c>
      <c r="G15" s="1">
        <v>342</v>
      </c>
      <c r="H15" s="1"/>
      <c r="I15" s="1"/>
      <c r="J15" s="1"/>
      <c r="K15" s="1"/>
      <c r="L15" s="1"/>
      <c r="M15" s="1"/>
      <c r="N15" s="1"/>
      <c r="O15" s="1"/>
    </row>
    <row r="16" spans="1:15" ht="12.75">
      <c r="A16" s="12">
        <v>9</v>
      </c>
      <c r="B16" s="6" t="s">
        <v>11</v>
      </c>
      <c r="C16" s="6"/>
      <c r="D16" s="1">
        <f t="shared" si="0"/>
        <v>45339.71000000001</v>
      </c>
      <c r="E16" s="1"/>
      <c r="F16" s="1">
        <v>10778</v>
      </c>
      <c r="G16" s="1">
        <v>2342</v>
      </c>
      <c r="H16" s="1">
        <v>8425</v>
      </c>
      <c r="I16" s="1">
        <v>1079.4</v>
      </c>
      <c r="J16" s="1"/>
      <c r="K16" s="1">
        <v>19425.420000000002</v>
      </c>
      <c r="L16" s="1">
        <v>3189.8899999999994</v>
      </c>
      <c r="M16" s="1"/>
      <c r="N16" s="1"/>
      <c r="O16" s="1">
        <v>100</v>
      </c>
    </row>
    <row r="17" spans="1:15" ht="12.75">
      <c r="A17" s="12">
        <v>10</v>
      </c>
      <c r="B17" s="6" t="s">
        <v>105</v>
      </c>
      <c r="C17" s="6"/>
      <c r="D17" s="1">
        <f t="shared" si="0"/>
        <v>38073.909999999996</v>
      </c>
      <c r="E17" s="1">
        <v>434.04</v>
      </c>
      <c r="F17" s="1">
        <v>10896</v>
      </c>
      <c r="G17" s="1"/>
      <c r="H17" s="1"/>
      <c r="I17" s="1"/>
      <c r="J17" s="1"/>
      <c r="K17" s="1">
        <v>19228.23</v>
      </c>
      <c r="L17" s="1">
        <v>2096.83</v>
      </c>
      <c r="M17" s="1">
        <v>5418.81</v>
      </c>
      <c r="N17" s="1"/>
      <c r="O17" s="1"/>
    </row>
    <row r="18" spans="1:15" ht="12.75">
      <c r="A18" s="12">
        <v>11</v>
      </c>
      <c r="B18" s="6" t="s">
        <v>137</v>
      </c>
      <c r="C18" s="6"/>
      <c r="D18" s="1">
        <f t="shared" si="0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2">
        <v>12</v>
      </c>
      <c r="B19" s="6" t="s">
        <v>138</v>
      </c>
      <c r="C19" s="6"/>
      <c r="D19" s="1">
        <f t="shared" si="0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2">
        <v>13</v>
      </c>
      <c r="B20" s="6" t="s">
        <v>60</v>
      </c>
      <c r="C20" s="6"/>
      <c r="D20" s="1">
        <f t="shared" si="0"/>
        <v>38439.89</v>
      </c>
      <c r="E20" s="1">
        <v>8683.85</v>
      </c>
      <c r="F20" s="1"/>
      <c r="G20" s="1"/>
      <c r="H20" s="1">
        <v>17396.5</v>
      </c>
      <c r="I20" s="1"/>
      <c r="J20" s="1">
        <v>11446.87</v>
      </c>
      <c r="K20" s="1"/>
      <c r="L20" s="1"/>
      <c r="M20" s="1"/>
      <c r="N20" s="1"/>
      <c r="O20" s="1">
        <v>912.67</v>
      </c>
    </row>
    <row r="21" spans="1:15" ht="12.75">
      <c r="A21" s="12">
        <v>14</v>
      </c>
      <c r="B21" s="6" t="s">
        <v>32</v>
      </c>
      <c r="C21" s="6"/>
      <c r="D21" s="1">
        <f t="shared" si="0"/>
        <v>43885.49</v>
      </c>
      <c r="E21" s="1">
        <v>938.96</v>
      </c>
      <c r="F21" s="1">
        <v>10904</v>
      </c>
      <c r="G21" s="1">
        <v>928</v>
      </c>
      <c r="H21" s="1">
        <v>5477.5</v>
      </c>
      <c r="I21" s="1"/>
      <c r="J21" s="1">
        <v>477.54</v>
      </c>
      <c r="K21" s="1">
        <v>19425.420000000002</v>
      </c>
      <c r="L21" s="1"/>
      <c r="M21" s="1">
        <v>5428.57</v>
      </c>
      <c r="N21" s="1"/>
      <c r="O21" s="1">
        <v>305.5</v>
      </c>
    </row>
    <row r="22" spans="1:15" ht="12.75">
      <c r="A22" s="12">
        <v>15</v>
      </c>
      <c r="B22" s="6" t="s">
        <v>62</v>
      </c>
      <c r="C22" s="6"/>
      <c r="D22" s="1">
        <f t="shared" si="0"/>
        <v>50053.189999999995</v>
      </c>
      <c r="E22" s="1"/>
      <c r="F22" s="1">
        <v>17252</v>
      </c>
      <c r="G22" s="1">
        <v>2324</v>
      </c>
      <c r="H22" s="1"/>
      <c r="I22" s="1">
        <v>2090</v>
      </c>
      <c r="J22" s="1"/>
      <c r="K22" s="1">
        <v>19425.420000000002</v>
      </c>
      <c r="L22" s="1">
        <v>3461.77</v>
      </c>
      <c r="M22" s="1">
        <v>5500</v>
      </c>
      <c r="N22" s="1"/>
      <c r="O22" s="1"/>
    </row>
    <row r="23" spans="1:15" ht="12.75">
      <c r="A23" s="12">
        <v>16</v>
      </c>
      <c r="B23" s="6" t="s">
        <v>83</v>
      </c>
      <c r="C23" s="6"/>
      <c r="D23" s="1">
        <f t="shared" si="0"/>
        <v>11813.470000000001</v>
      </c>
      <c r="E23" s="1">
        <v>3229.8700000000003</v>
      </c>
      <c r="F23" s="1"/>
      <c r="G23" s="1"/>
      <c r="H23" s="1">
        <v>7873</v>
      </c>
      <c r="I23" s="1"/>
      <c r="J23" s="1">
        <v>710.6</v>
      </c>
      <c r="K23" s="1"/>
      <c r="L23" s="1"/>
      <c r="M23" s="1"/>
      <c r="N23" s="1"/>
      <c r="O23" s="1"/>
    </row>
    <row r="24" spans="1:15" ht="12.75">
      <c r="A24" s="12">
        <v>17</v>
      </c>
      <c r="B24" s="6" t="s">
        <v>8</v>
      </c>
      <c r="C24" s="6"/>
      <c r="D24" s="1">
        <f t="shared" si="0"/>
        <v>63379.47</v>
      </c>
      <c r="E24" s="1"/>
      <c r="F24" s="1">
        <v>31968</v>
      </c>
      <c r="G24" s="1">
        <v>6050</v>
      </c>
      <c r="H24" s="1"/>
      <c r="I24" s="1"/>
      <c r="J24" s="1"/>
      <c r="K24" s="1">
        <v>19281.64</v>
      </c>
      <c r="L24" s="1">
        <v>579.83</v>
      </c>
      <c r="M24" s="1">
        <v>5500</v>
      </c>
      <c r="N24" s="1"/>
      <c r="O24" s="1"/>
    </row>
    <row r="25" spans="1:15" ht="12.75">
      <c r="A25" s="12">
        <v>18</v>
      </c>
      <c r="B25" s="6" t="s">
        <v>37</v>
      </c>
      <c r="C25" s="6"/>
      <c r="D25" s="1">
        <f t="shared" si="0"/>
        <v>39481.73</v>
      </c>
      <c r="E25" s="1">
        <v>524.65</v>
      </c>
      <c r="F25" s="1">
        <v>8400</v>
      </c>
      <c r="G25" s="1">
        <v>606</v>
      </c>
      <c r="H25" s="1">
        <v>2720</v>
      </c>
      <c r="I25" s="1"/>
      <c r="J25" s="1">
        <v>1176.71</v>
      </c>
      <c r="K25" s="1">
        <v>19425.420000000002</v>
      </c>
      <c r="L25" s="1">
        <v>1164.6599999999999</v>
      </c>
      <c r="M25" s="1">
        <v>5464.29</v>
      </c>
      <c r="N25" s="1"/>
      <c r="O25" s="1"/>
    </row>
    <row r="26" spans="1:15" ht="12.75">
      <c r="A26" s="12">
        <v>19</v>
      </c>
      <c r="B26" s="6" t="s">
        <v>15</v>
      </c>
      <c r="C26" s="6"/>
      <c r="D26" s="1">
        <f t="shared" si="0"/>
        <v>53295.65</v>
      </c>
      <c r="E26" s="1"/>
      <c r="F26" s="1">
        <v>21298</v>
      </c>
      <c r="G26" s="1">
        <v>4060</v>
      </c>
      <c r="H26" s="1"/>
      <c r="I26" s="1"/>
      <c r="J26" s="1"/>
      <c r="K26" s="1">
        <v>19425.420000000002</v>
      </c>
      <c r="L26" s="1">
        <v>3012.23</v>
      </c>
      <c r="M26" s="1">
        <v>5500</v>
      </c>
      <c r="N26" s="1"/>
      <c r="O26" s="1"/>
    </row>
    <row r="27" spans="1:15" ht="12.75">
      <c r="A27" s="12">
        <v>20</v>
      </c>
      <c r="B27" s="6" t="s">
        <v>53</v>
      </c>
      <c r="C27" s="6"/>
      <c r="D27" s="1">
        <f t="shared" si="0"/>
        <v>947</v>
      </c>
      <c r="E27" s="1">
        <v>75</v>
      </c>
      <c r="F27" s="1">
        <v>872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2">
        <v>21</v>
      </c>
      <c r="B28" s="6" t="s">
        <v>82</v>
      </c>
      <c r="C28" s="6"/>
      <c r="D28" s="1">
        <f t="shared" si="0"/>
        <v>7842</v>
      </c>
      <c r="E28" s="1"/>
      <c r="F28" s="1">
        <v>5842</v>
      </c>
      <c r="G28" s="1">
        <v>1098</v>
      </c>
      <c r="H28" s="1"/>
      <c r="I28" s="1"/>
      <c r="J28" s="1">
        <v>902</v>
      </c>
      <c r="K28" s="1"/>
      <c r="L28" s="1"/>
      <c r="M28" s="1"/>
      <c r="N28" s="1"/>
      <c r="O28" s="1"/>
    </row>
    <row r="29" spans="1:15" ht="12.75">
      <c r="A29" s="12"/>
      <c r="B29" s="6" t="s">
        <v>178</v>
      </c>
      <c r="C29" s="6"/>
      <c r="D29" s="1">
        <f t="shared" si="0"/>
        <v>16650.36</v>
      </c>
      <c r="E29" s="1"/>
      <c r="F29" s="1"/>
      <c r="G29" s="1"/>
      <c r="H29" s="1"/>
      <c r="I29" s="1"/>
      <c r="J29" s="1"/>
      <c r="K29" s="1">
        <v>16650.36</v>
      </c>
      <c r="L29" s="1"/>
      <c r="M29" s="1"/>
      <c r="N29" s="1"/>
      <c r="O29" s="1"/>
    </row>
    <row r="30" spans="1:15" ht="12.75">
      <c r="A30" s="12">
        <v>22</v>
      </c>
      <c r="B30" s="6" t="s">
        <v>139</v>
      </c>
      <c r="C30" s="6"/>
      <c r="D30" s="1">
        <f t="shared" si="0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2">
        <v>23</v>
      </c>
      <c r="B31" s="6" t="s">
        <v>52</v>
      </c>
      <c r="C31" s="6"/>
      <c r="D31" s="1">
        <f t="shared" si="0"/>
        <v>25668</v>
      </c>
      <c r="E31" s="1"/>
      <c r="F31" s="1">
        <v>16720</v>
      </c>
      <c r="G31" s="1">
        <v>3448</v>
      </c>
      <c r="H31" s="1"/>
      <c r="I31" s="1"/>
      <c r="J31" s="1"/>
      <c r="K31" s="1"/>
      <c r="L31" s="1"/>
      <c r="M31" s="1">
        <v>5500</v>
      </c>
      <c r="N31" s="1"/>
      <c r="O31" s="1"/>
    </row>
    <row r="32" spans="1:15" ht="12.75">
      <c r="A32" s="12">
        <v>24</v>
      </c>
      <c r="B32" s="6" t="s">
        <v>38</v>
      </c>
      <c r="C32" s="6"/>
      <c r="D32" s="1">
        <f t="shared" si="0"/>
        <v>57013.03</v>
      </c>
      <c r="E32" s="1">
        <v>897.6</v>
      </c>
      <c r="F32" s="1">
        <v>18484</v>
      </c>
      <c r="G32" s="1">
        <v>4142</v>
      </c>
      <c r="H32" s="1">
        <v>3733</v>
      </c>
      <c r="I32" s="1"/>
      <c r="J32" s="1">
        <v>2546.94</v>
      </c>
      <c r="K32" s="1">
        <v>19335.329999999998</v>
      </c>
      <c r="L32" s="1">
        <v>2470.93</v>
      </c>
      <c r="M32" s="1">
        <v>5403.23</v>
      </c>
      <c r="N32" s="1"/>
      <c r="O32" s="1"/>
    </row>
    <row r="33" spans="1:15" ht="12.75">
      <c r="A33" s="12">
        <v>25</v>
      </c>
      <c r="B33" s="6" t="s">
        <v>140</v>
      </c>
      <c r="C33" s="6"/>
      <c r="D33" s="1">
        <f t="shared" si="0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2"/>
      <c r="B34" s="6" t="s">
        <v>141</v>
      </c>
      <c r="C34" s="6"/>
      <c r="D34" s="1">
        <f t="shared" si="0"/>
        <v>32936.87</v>
      </c>
      <c r="E34" s="1">
        <v>2096.64</v>
      </c>
      <c r="F34" s="1">
        <v>3584</v>
      </c>
      <c r="G34" s="1"/>
      <c r="H34" s="1">
        <v>6872</v>
      </c>
      <c r="I34" s="1"/>
      <c r="J34" s="1">
        <v>3332.14</v>
      </c>
      <c r="K34" s="1">
        <v>11905.9</v>
      </c>
      <c r="L34" s="1">
        <v>1959.56</v>
      </c>
      <c r="M34" s="1">
        <v>3186.63</v>
      </c>
      <c r="N34" s="1"/>
      <c r="O34" s="1"/>
    </row>
    <row r="35" spans="1:15" ht="12.75">
      <c r="A35" s="12">
        <v>26</v>
      </c>
      <c r="B35" s="6" t="s">
        <v>16</v>
      </c>
      <c r="C35" s="6"/>
      <c r="D35" s="1">
        <f t="shared" si="0"/>
        <v>33374</v>
      </c>
      <c r="E35" s="1"/>
      <c r="F35" s="1">
        <v>27504</v>
      </c>
      <c r="G35" s="1">
        <v>5870</v>
      </c>
      <c r="H35" s="1"/>
      <c r="I35" s="1"/>
      <c r="J35" s="1"/>
      <c r="K35" s="1"/>
      <c r="L35" s="1"/>
      <c r="M35" s="1"/>
      <c r="N35" s="1"/>
      <c r="O35" s="1"/>
    </row>
    <row r="36" spans="1:15" ht="12.75">
      <c r="A36" s="12">
        <v>27</v>
      </c>
      <c r="B36" s="6" t="s">
        <v>25</v>
      </c>
      <c r="C36" s="6"/>
      <c r="D36" s="1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2">
        <v>28</v>
      </c>
      <c r="B37" s="6" t="s">
        <v>142</v>
      </c>
      <c r="C37" s="6"/>
      <c r="D37" s="1">
        <f t="shared" si="0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2">
        <v>29</v>
      </c>
      <c r="B38" s="6" t="s">
        <v>61</v>
      </c>
      <c r="C38" s="6"/>
      <c r="D38" s="1">
        <f t="shared" si="0"/>
        <v>43242.07000000001</v>
      </c>
      <c r="E38" s="1">
        <v>210.08</v>
      </c>
      <c r="F38" s="1">
        <v>12400</v>
      </c>
      <c r="G38" s="1"/>
      <c r="H38" s="1">
        <v>3860</v>
      </c>
      <c r="I38" s="1"/>
      <c r="J38" s="1">
        <v>1977.7600000000002</v>
      </c>
      <c r="K38" s="1">
        <v>19425.420000000002</v>
      </c>
      <c r="L38" s="1"/>
      <c r="M38" s="1">
        <v>5368.81</v>
      </c>
      <c r="N38" s="1"/>
      <c r="O38" s="1">
        <v>0</v>
      </c>
    </row>
    <row r="39" spans="1:15" ht="12.75">
      <c r="A39" s="12">
        <v>30</v>
      </c>
      <c r="B39" s="6" t="s">
        <v>54</v>
      </c>
      <c r="C39" s="6"/>
      <c r="D39" s="1">
        <f t="shared" si="0"/>
        <v>46746.36</v>
      </c>
      <c r="E39" s="1"/>
      <c r="F39" s="1">
        <v>16380</v>
      </c>
      <c r="G39" s="1">
        <v>2599</v>
      </c>
      <c r="H39" s="1"/>
      <c r="I39" s="1"/>
      <c r="J39" s="1"/>
      <c r="K39" s="1">
        <v>19281.64</v>
      </c>
      <c r="L39" s="1">
        <v>2985.72</v>
      </c>
      <c r="M39" s="1">
        <v>5500</v>
      </c>
      <c r="N39" s="1"/>
      <c r="O39" s="1"/>
    </row>
    <row r="40" spans="1:15" ht="12.75">
      <c r="A40" s="12">
        <v>31</v>
      </c>
      <c r="B40" s="6" t="s">
        <v>143</v>
      </c>
      <c r="C40" s="6"/>
      <c r="D40" s="1">
        <f t="shared" si="0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2">
        <v>32</v>
      </c>
      <c r="B41" s="6" t="s">
        <v>26</v>
      </c>
      <c r="C41" s="6"/>
      <c r="D41" s="1">
        <f t="shared" si="0"/>
        <v>15668</v>
      </c>
      <c r="E41" s="1"/>
      <c r="F41" s="1">
        <v>15668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2">
        <v>33</v>
      </c>
      <c r="B42" s="6" t="s">
        <v>146</v>
      </c>
      <c r="C42" s="6"/>
      <c r="D42" s="1">
        <f t="shared" si="0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2">
        <v>34</v>
      </c>
      <c r="B43" s="6" t="s">
        <v>39</v>
      </c>
      <c r="C43" s="6"/>
      <c r="D43" s="1">
        <f t="shared" si="0"/>
        <v>42061.11</v>
      </c>
      <c r="E43" s="1"/>
      <c r="F43" s="1">
        <v>13920</v>
      </c>
      <c r="G43" s="1">
        <v>2654</v>
      </c>
      <c r="H43" s="1"/>
      <c r="I43" s="1"/>
      <c r="J43" s="1"/>
      <c r="K43" s="1">
        <v>19425.420000000002</v>
      </c>
      <c r="L43" s="1">
        <v>561.69</v>
      </c>
      <c r="M43" s="1">
        <v>5500</v>
      </c>
      <c r="N43" s="1"/>
      <c r="O43" s="1"/>
    </row>
    <row r="44" spans="1:15" ht="12.75">
      <c r="A44" s="12">
        <v>35</v>
      </c>
      <c r="B44" s="6" t="s">
        <v>106</v>
      </c>
      <c r="C44" s="6"/>
      <c r="D44" s="1">
        <f t="shared" si="0"/>
        <v>14917.960000000001</v>
      </c>
      <c r="E44" s="1"/>
      <c r="F44" s="1">
        <v>4480</v>
      </c>
      <c r="G44" s="1">
        <v>865</v>
      </c>
      <c r="H44" s="1"/>
      <c r="I44" s="1"/>
      <c r="J44" s="1"/>
      <c r="K44" s="1">
        <v>7395.54</v>
      </c>
      <c r="L44" s="1"/>
      <c r="M44" s="1">
        <v>2177.42</v>
      </c>
      <c r="N44" s="1"/>
      <c r="O44" s="1"/>
    </row>
    <row r="45" spans="1:15" ht="12.75">
      <c r="A45" s="12"/>
      <c r="B45" s="6" t="s">
        <v>153</v>
      </c>
      <c r="C45" s="6"/>
      <c r="D45" s="1">
        <f t="shared" si="0"/>
        <v>28591.199999999997</v>
      </c>
      <c r="E45" s="1"/>
      <c r="F45" s="1">
        <v>8908</v>
      </c>
      <c r="G45" s="1">
        <v>1855</v>
      </c>
      <c r="H45" s="1"/>
      <c r="I45" s="1"/>
      <c r="J45" s="1"/>
      <c r="K45" s="1">
        <v>11995.42</v>
      </c>
      <c r="L45" s="1">
        <v>2510.2</v>
      </c>
      <c r="M45" s="1">
        <v>3322.58</v>
      </c>
      <c r="N45" s="1"/>
      <c r="O45" s="1"/>
    </row>
    <row r="46" spans="1:15" ht="12.75">
      <c r="A46" s="12">
        <v>36</v>
      </c>
      <c r="B46" s="6" t="s">
        <v>114</v>
      </c>
      <c r="C46" s="6"/>
      <c r="D46" s="1">
        <f t="shared" si="0"/>
        <v>6294.59</v>
      </c>
      <c r="E46" s="1">
        <v>1127.25</v>
      </c>
      <c r="F46" s="1"/>
      <c r="G46" s="1"/>
      <c r="H46" s="1">
        <v>2340</v>
      </c>
      <c r="I46" s="1"/>
      <c r="J46" s="1">
        <v>2827.34</v>
      </c>
      <c r="K46" s="1"/>
      <c r="L46" s="1"/>
      <c r="M46" s="1"/>
      <c r="N46" s="1"/>
      <c r="O46" s="1"/>
    </row>
    <row r="47" spans="1:15" ht="12.75">
      <c r="A47" s="12">
        <v>37</v>
      </c>
      <c r="B47" s="6" t="s">
        <v>57</v>
      </c>
      <c r="C47" s="6"/>
      <c r="D47" s="1">
        <f t="shared" si="0"/>
        <v>62374.40000000001</v>
      </c>
      <c r="E47" s="1">
        <v>749.89</v>
      </c>
      <c r="F47" s="1">
        <v>19440</v>
      </c>
      <c r="G47" s="1">
        <v>4173.38</v>
      </c>
      <c r="H47" s="1">
        <v>8880.75</v>
      </c>
      <c r="I47" s="1"/>
      <c r="J47" s="1">
        <v>1554.32</v>
      </c>
      <c r="K47" s="1">
        <v>19425.420000000002</v>
      </c>
      <c r="L47" s="1">
        <v>2747.41</v>
      </c>
      <c r="M47" s="1">
        <v>5403.23</v>
      </c>
      <c r="N47" s="1"/>
      <c r="O47" s="1"/>
    </row>
    <row r="48" spans="1:15" ht="12.75">
      <c r="A48" s="12">
        <v>38</v>
      </c>
      <c r="B48" s="6" t="s">
        <v>74</v>
      </c>
      <c r="C48" s="6"/>
      <c r="D48" s="1">
        <f t="shared" si="0"/>
        <v>78733.24000000002</v>
      </c>
      <c r="E48" s="1">
        <v>1500.86</v>
      </c>
      <c r="F48" s="1">
        <v>36960</v>
      </c>
      <c r="G48" s="1">
        <v>7724</v>
      </c>
      <c r="H48" s="1">
        <v>2538</v>
      </c>
      <c r="I48" s="1">
        <v>56</v>
      </c>
      <c r="J48" s="1">
        <v>2656.43</v>
      </c>
      <c r="K48" s="1">
        <v>19425.420000000002</v>
      </c>
      <c r="L48" s="1">
        <v>2543.96</v>
      </c>
      <c r="M48" s="1">
        <v>5328.57</v>
      </c>
      <c r="N48" s="1"/>
      <c r="O48" s="1"/>
    </row>
    <row r="49" spans="1:15" ht="12.75">
      <c r="A49" s="12">
        <v>39</v>
      </c>
      <c r="B49" s="6" t="s">
        <v>27</v>
      </c>
      <c r="C49" s="6"/>
      <c r="D49" s="1">
        <f t="shared" si="0"/>
        <v>32288.66</v>
      </c>
      <c r="E49" s="1"/>
      <c r="F49" s="1">
        <v>18414</v>
      </c>
      <c r="G49" s="1">
        <v>3570</v>
      </c>
      <c r="H49" s="1"/>
      <c r="I49" s="1"/>
      <c r="J49" s="1"/>
      <c r="K49" s="1"/>
      <c r="L49" s="1">
        <v>34.66</v>
      </c>
      <c r="M49" s="1">
        <v>5500</v>
      </c>
      <c r="N49" s="1">
        <v>4770</v>
      </c>
      <c r="O49" s="1"/>
    </row>
    <row r="50" spans="1:15" ht="12.75">
      <c r="A50" s="12">
        <v>40</v>
      </c>
      <c r="B50" s="6" t="s">
        <v>17</v>
      </c>
      <c r="C50" s="6"/>
      <c r="D50" s="1">
        <f t="shared" si="0"/>
        <v>39356.79</v>
      </c>
      <c r="E50" s="1">
        <v>1583.4</v>
      </c>
      <c r="F50" s="1">
        <v>8216</v>
      </c>
      <c r="G50" s="1">
        <v>1032.88</v>
      </c>
      <c r="H50" s="1"/>
      <c r="I50" s="1"/>
      <c r="J50" s="1">
        <v>769.08</v>
      </c>
      <c r="K50" s="1">
        <v>19425.420000000002</v>
      </c>
      <c r="L50" s="1">
        <v>2406.6600000000003</v>
      </c>
      <c r="M50" s="1">
        <v>5392.86</v>
      </c>
      <c r="N50" s="1"/>
      <c r="O50" s="1">
        <v>530.49</v>
      </c>
    </row>
    <row r="51" spans="1:15" ht="12.75">
      <c r="A51" s="12">
        <v>41</v>
      </c>
      <c r="B51" s="6" t="s">
        <v>147</v>
      </c>
      <c r="C51" s="6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2">
        <v>42</v>
      </c>
      <c r="B52" s="6" t="s">
        <v>125</v>
      </c>
      <c r="C52" s="6"/>
      <c r="D52" s="1">
        <f t="shared" si="0"/>
        <v>82204.79999999999</v>
      </c>
      <c r="E52" s="1">
        <v>5867.93</v>
      </c>
      <c r="F52" s="1">
        <v>21280</v>
      </c>
      <c r="G52" s="1">
        <v>4310</v>
      </c>
      <c r="H52" s="1">
        <v>14348.5</v>
      </c>
      <c r="I52" s="1"/>
      <c r="J52" s="1">
        <v>8330.119999999999</v>
      </c>
      <c r="K52" s="1">
        <v>19425.420000000002</v>
      </c>
      <c r="L52" s="1">
        <v>2006.12</v>
      </c>
      <c r="M52" s="1">
        <v>5072.04</v>
      </c>
      <c r="N52" s="1"/>
      <c r="O52" s="1">
        <v>1564.67</v>
      </c>
    </row>
    <row r="53" spans="1:15" ht="12.75">
      <c r="A53" s="12">
        <v>43</v>
      </c>
      <c r="B53" s="6" t="s">
        <v>128</v>
      </c>
      <c r="C53" s="6"/>
      <c r="D53" s="1">
        <f t="shared" si="0"/>
        <v>2821.36</v>
      </c>
      <c r="E53" s="1">
        <v>667.86</v>
      </c>
      <c r="F53" s="1">
        <v>512</v>
      </c>
      <c r="G53" s="1">
        <v>39</v>
      </c>
      <c r="H53" s="1">
        <v>1602.5</v>
      </c>
      <c r="I53" s="1"/>
      <c r="J53" s="1"/>
      <c r="K53" s="1"/>
      <c r="L53" s="1"/>
      <c r="M53" s="1"/>
      <c r="N53" s="1"/>
      <c r="O53" s="1"/>
    </row>
    <row r="54" spans="1:15" ht="12.75">
      <c r="A54" s="12">
        <v>44</v>
      </c>
      <c r="B54" s="6" t="s">
        <v>28</v>
      </c>
      <c r="C54" s="6"/>
      <c r="D54" s="1">
        <f t="shared" si="0"/>
        <v>18190.64</v>
      </c>
      <c r="E54" s="1">
        <v>754.66</v>
      </c>
      <c r="F54" s="1">
        <v>16236</v>
      </c>
      <c r="G54" s="1">
        <v>68</v>
      </c>
      <c r="H54" s="1"/>
      <c r="I54" s="1"/>
      <c r="J54" s="1">
        <v>1131.98</v>
      </c>
      <c r="K54" s="1"/>
      <c r="L54" s="1"/>
      <c r="M54" s="1"/>
      <c r="N54" s="1"/>
      <c r="O54" s="1"/>
    </row>
    <row r="55" spans="1:15" ht="12.75">
      <c r="A55" s="12">
        <v>45</v>
      </c>
      <c r="B55" s="6" t="s">
        <v>33</v>
      </c>
      <c r="C55" s="6"/>
      <c r="D55" s="1">
        <f t="shared" si="0"/>
        <v>52766.91</v>
      </c>
      <c r="E55" s="1"/>
      <c r="F55" s="1">
        <v>20520</v>
      </c>
      <c r="G55" s="1">
        <v>4681</v>
      </c>
      <c r="H55" s="1"/>
      <c r="I55" s="1"/>
      <c r="J55" s="1"/>
      <c r="K55" s="1">
        <v>19317.410000000003</v>
      </c>
      <c r="L55" s="1">
        <v>2748.4999999999995</v>
      </c>
      <c r="M55" s="1">
        <v>5500</v>
      </c>
      <c r="N55" s="1"/>
      <c r="O55" s="1"/>
    </row>
    <row r="56" spans="1:15" ht="12.75">
      <c r="A56" s="12">
        <v>46</v>
      </c>
      <c r="B56" s="6" t="s">
        <v>12</v>
      </c>
      <c r="C56" s="6"/>
      <c r="D56" s="1">
        <f t="shared" si="0"/>
        <v>23278.52</v>
      </c>
      <c r="E56" s="1"/>
      <c r="F56" s="1">
        <v>8740</v>
      </c>
      <c r="G56" s="1"/>
      <c r="H56" s="1"/>
      <c r="I56" s="1"/>
      <c r="J56" s="1"/>
      <c r="K56" s="1">
        <v>11038.52</v>
      </c>
      <c r="L56" s="1"/>
      <c r="M56" s="1">
        <v>3500</v>
      </c>
      <c r="N56" s="1"/>
      <c r="O56" s="1"/>
    </row>
    <row r="57" spans="1:15" ht="12.75">
      <c r="A57" s="12">
        <v>47</v>
      </c>
      <c r="B57" s="6" t="s">
        <v>126</v>
      </c>
      <c r="C57" s="6"/>
      <c r="D57" s="1">
        <f t="shared" si="0"/>
        <v>5013.77</v>
      </c>
      <c r="E57" s="1">
        <v>262.62</v>
      </c>
      <c r="F57" s="1"/>
      <c r="G57" s="1"/>
      <c r="H57" s="1">
        <v>2517.5</v>
      </c>
      <c r="I57" s="1"/>
      <c r="J57" s="1">
        <v>2233.65</v>
      </c>
      <c r="K57" s="1"/>
      <c r="L57" s="1"/>
      <c r="M57" s="1"/>
      <c r="N57" s="1"/>
      <c r="O57" s="1"/>
    </row>
    <row r="58" spans="1:15" ht="12.75">
      <c r="A58" s="12">
        <v>48</v>
      </c>
      <c r="B58" s="6" t="s">
        <v>43</v>
      </c>
      <c r="C58" s="6"/>
      <c r="D58" s="1">
        <f t="shared" si="0"/>
        <v>66231.5</v>
      </c>
      <c r="E58" s="1">
        <v>1875.75</v>
      </c>
      <c r="F58" s="1">
        <v>31078</v>
      </c>
      <c r="G58" s="1">
        <v>5760</v>
      </c>
      <c r="H58" s="1"/>
      <c r="I58" s="1"/>
      <c r="J58" s="1"/>
      <c r="K58" s="1">
        <v>19425.420000000002</v>
      </c>
      <c r="L58" s="1">
        <v>2595.9100000000003</v>
      </c>
      <c r="M58" s="1">
        <v>5268.81</v>
      </c>
      <c r="N58" s="1"/>
      <c r="O58" s="1">
        <v>227.60999999999996</v>
      </c>
    </row>
    <row r="59" spans="1:15" ht="12.75">
      <c r="A59" s="12">
        <v>49</v>
      </c>
      <c r="B59" s="6" t="s">
        <v>34</v>
      </c>
      <c r="C59" s="6"/>
      <c r="D59" s="1">
        <f t="shared" si="0"/>
        <v>702</v>
      </c>
      <c r="E59" s="1"/>
      <c r="F59" s="1">
        <v>578</v>
      </c>
      <c r="G59" s="1">
        <v>124</v>
      </c>
      <c r="H59" s="1"/>
      <c r="I59" s="1"/>
      <c r="J59" s="1"/>
      <c r="K59" s="1"/>
      <c r="L59" s="1"/>
      <c r="M59" s="1"/>
      <c r="N59" s="1"/>
      <c r="O59" s="1"/>
    </row>
    <row r="60" spans="1:15" ht="12.75">
      <c r="A60" s="12"/>
      <c r="B60" s="6" t="s">
        <v>177</v>
      </c>
      <c r="C60" s="6"/>
      <c r="D60" s="1">
        <f t="shared" si="0"/>
        <v>38038.67</v>
      </c>
      <c r="E60" s="1"/>
      <c r="F60" s="1">
        <v>23560</v>
      </c>
      <c r="G60" s="1">
        <v>4312</v>
      </c>
      <c r="H60" s="1"/>
      <c r="I60" s="1"/>
      <c r="J60" s="1"/>
      <c r="K60" s="1"/>
      <c r="L60" s="1"/>
      <c r="M60" s="1">
        <v>4966.67</v>
      </c>
      <c r="N60" s="1">
        <v>5200</v>
      </c>
      <c r="O60" s="1"/>
    </row>
    <row r="61" spans="1:15" ht="12.75">
      <c r="A61" s="12">
        <v>50</v>
      </c>
      <c r="B61" s="6" t="s">
        <v>44</v>
      </c>
      <c r="C61" s="6"/>
      <c r="D61" s="1">
        <f t="shared" si="0"/>
        <v>13907</v>
      </c>
      <c r="E61" s="1"/>
      <c r="F61" s="1">
        <v>12144</v>
      </c>
      <c r="G61" s="1">
        <v>1763</v>
      </c>
      <c r="H61" s="1"/>
      <c r="I61" s="1"/>
      <c r="J61" s="1"/>
      <c r="K61" s="1"/>
      <c r="L61" s="1"/>
      <c r="M61" s="1"/>
      <c r="N61" s="1"/>
      <c r="O61" s="1"/>
    </row>
    <row r="62" spans="1:15" ht="12.75">
      <c r="A62" s="12">
        <v>51</v>
      </c>
      <c r="B62" s="6" t="s">
        <v>107</v>
      </c>
      <c r="C62" s="6"/>
      <c r="D62" s="1">
        <f t="shared" si="0"/>
        <v>107724.23999999999</v>
      </c>
      <c r="E62" s="1">
        <v>9290.25</v>
      </c>
      <c r="F62" s="1">
        <v>17620</v>
      </c>
      <c r="G62" s="1">
        <v>3277.09</v>
      </c>
      <c r="H62" s="1">
        <v>27509</v>
      </c>
      <c r="I62" s="1">
        <v>89.58</v>
      </c>
      <c r="J62" s="1">
        <v>22581.22</v>
      </c>
      <c r="K62" s="1">
        <v>19425.420000000002</v>
      </c>
      <c r="L62" s="1">
        <v>2053.04</v>
      </c>
      <c r="M62" s="1">
        <v>4911.29</v>
      </c>
      <c r="N62" s="1"/>
      <c r="O62" s="1">
        <v>967.35</v>
      </c>
    </row>
    <row r="63" spans="1:15" ht="12.75">
      <c r="A63" s="12">
        <v>52</v>
      </c>
      <c r="B63" s="6" t="s">
        <v>75</v>
      </c>
      <c r="C63" s="6"/>
      <c r="D63" s="1">
        <f t="shared" si="0"/>
        <v>33796.28</v>
      </c>
      <c r="E63" s="1"/>
      <c r="F63" s="1">
        <v>5040</v>
      </c>
      <c r="G63" s="1">
        <v>223</v>
      </c>
      <c r="H63" s="1"/>
      <c r="I63" s="1"/>
      <c r="J63" s="1"/>
      <c r="K63" s="1">
        <v>20410.12</v>
      </c>
      <c r="L63" s="1">
        <v>542.51</v>
      </c>
      <c r="M63" s="1">
        <v>7580.65</v>
      </c>
      <c r="N63" s="1"/>
      <c r="O63" s="1"/>
    </row>
    <row r="64" spans="1:15" ht="12.75">
      <c r="A64" s="12">
        <v>53</v>
      </c>
      <c r="B64" s="6" t="s">
        <v>115</v>
      </c>
      <c r="C64" s="6"/>
      <c r="D64" s="1">
        <f t="shared" si="0"/>
        <v>31525.41</v>
      </c>
      <c r="E64" s="1"/>
      <c r="F64" s="1">
        <v>18668</v>
      </c>
      <c r="G64" s="1">
        <v>3816</v>
      </c>
      <c r="H64" s="1"/>
      <c r="I64" s="1"/>
      <c r="J64" s="1"/>
      <c r="K64" s="1"/>
      <c r="L64" s="1">
        <v>909.5100000000001</v>
      </c>
      <c r="M64" s="1">
        <v>5500</v>
      </c>
      <c r="N64" s="1">
        <v>2631.9</v>
      </c>
      <c r="O64" s="1"/>
    </row>
    <row r="65" spans="1:15" ht="12.75">
      <c r="A65" s="12">
        <v>54</v>
      </c>
      <c r="B65" s="6" t="s">
        <v>132</v>
      </c>
      <c r="C65" s="6"/>
      <c r="D65" s="1">
        <f t="shared" si="0"/>
        <v>32084.54</v>
      </c>
      <c r="E65" s="1"/>
      <c r="F65" s="1">
        <v>4200</v>
      </c>
      <c r="G65" s="1">
        <v>848</v>
      </c>
      <c r="H65" s="1"/>
      <c r="I65" s="1"/>
      <c r="J65" s="1"/>
      <c r="K65" s="1">
        <v>19425.420000000002</v>
      </c>
      <c r="L65" s="1">
        <v>2111.12</v>
      </c>
      <c r="M65" s="1">
        <v>5500</v>
      </c>
      <c r="N65" s="1"/>
      <c r="O65" s="1"/>
    </row>
    <row r="66" spans="1:15" ht="12.75">
      <c r="A66" s="12">
        <v>55</v>
      </c>
      <c r="B66" s="6" t="s">
        <v>35</v>
      </c>
      <c r="C66" s="6"/>
      <c r="D66" s="1">
        <f t="shared" si="0"/>
        <v>12802.089999999998</v>
      </c>
      <c r="E66" s="1">
        <v>4626.07</v>
      </c>
      <c r="F66" s="1">
        <v>2800</v>
      </c>
      <c r="G66" s="1">
        <v>96</v>
      </c>
      <c r="H66" s="1">
        <v>2150</v>
      </c>
      <c r="I66" s="1"/>
      <c r="J66" s="1">
        <v>2554.23</v>
      </c>
      <c r="K66" s="1"/>
      <c r="L66" s="1"/>
      <c r="M66" s="1"/>
      <c r="N66" s="1"/>
      <c r="O66" s="1">
        <v>575.7899999999997</v>
      </c>
    </row>
    <row r="67" spans="1:15" ht="12.75">
      <c r="A67" s="12">
        <v>56</v>
      </c>
      <c r="B67" s="6" t="s">
        <v>84</v>
      </c>
      <c r="C67" s="6"/>
      <c r="D67" s="1">
        <f t="shared" si="0"/>
        <v>48974.99</v>
      </c>
      <c r="E67" s="1"/>
      <c r="F67" s="1">
        <v>17464</v>
      </c>
      <c r="G67" s="1">
        <v>3508</v>
      </c>
      <c r="H67" s="1"/>
      <c r="I67" s="1"/>
      <c r="J67" s="1"/>
      <c r="K67" s="1">
        <v>19281.64</v>
      </c>
      <c r="L67" s="1">
        <v>3205.2199999999993</v>
      </c>
      <c r="M67" s="1">
        <v>5516.13</v>
      </c>
      <c r="N67" s="1"/>
      <c r="O67" s="1"/>
    </row>
    <row r="68" spans="1:15" ht="12.75">
      <c r="A68" s="12">
        <v>57</v>
      </c>
      <c r="B68" s="6" t="s">
        <v>13</v>
      </c>
      <c r="C68" s="6"/>
      <c r="D68" s="1">
        <f t="shared" si="0"/>
        <v>39540.42</v>
      </c>
      <c r="E68" s="1"/>
      <c r="F68" s="1">
        <v>13256</v>
      </c>
      <c r="G68" s="1">
        <v>1359</v>
      </c>
      <c r="H68" s="1"/>
      <c r="I68" s="1"/>
      <c r="J68" s="1"/>
      <c r="K68" s="1">
        <v>19425.420000000002</v>
      </c>
      <c r="L68" s="1"/>
      <c r="M68" s="1">
        <v>5500</v>
      </c>
      <c r="N68" s="1"/>
      <c r="O68" s="1"/>
    </row>
    <row r="69" spans="1:15" ht="12.75">
      <c r="A69" s="12">
        <v>58</v>
      </c>
      <c r="B69" s="6" t="s">
        <v>108</v>
      </c>
      <c r="C69" s="6"/>
      <c r="D69" s="1">
        <f t="shared" si="0"/>
        <v>39167.060000000005</v>
      </c>
      <c r="E69" s="1"/>
      <c r="F69" s="1">
        <v>11400</v>
      </c>
      <c r="G69" s="1">
        <v>2051</v>
      </c>
      <c r="H69" s="1"/>
      <c r="I69" s="1"/>
      <c r="J69" s="1"/>
      <c r="K69" s="1">
        <v>19317.410000000003</v>
      </c>
      <c r="L69" s="1">
        <v>898.6500000000001</v>
      </c>
      <c r="M69" s="1">
        <v>5500</v>
      </c>
      <c r="N69" s="1"/>
      <c r="O69" s="1"/>
    </row>
    <row r="70" spans="1:15" ht="12.75">
      <c r="A70" s="12">
        <v>59</v>
      </c>
      <c r="B70" s="6" t="s">
        <v>18</v>
      </c>
      <c r="C70" s="6"/>
      <c r="D70" s="1">
        <f t="shared" si="0"/>
        <v>32893.22</v>
      </c>
      <c r="E70" s="1"/>
      <c r="F70" s="1">
        <v>5600</v>
      </c>
      <c r="G70" s="1">
        <v>821</v>
      </c>
      <c r="H70" s="1"/>
      <c r="I70" s="1"/>
      <c r="J70" s="1"/>
      <c r="K70" s="1">
        <v>19425.420000000002</v>
      </c>
      <c r="L70" s="1">
        <v>1546.8</v>
      </c>
      <c r="M70" s="1">
        <v>5500</v>
      </c>
      <c r="N70" s="1"/>
      <c r="O70" s="1"/>
    </row>
    <row r="71" spans="1:15" ht="12.75">
      <c r="A71" s="12">
        <v>60</v>
      </c>
      <c r="B71" s="6" t="s">
        <v>21</v>
      </c>
      <c r="C71" s="6"/>
      <c r="D71" s="1">
        <f aca="true" t="shared" si="1" ref="D71:D134">SUM(E71:O71)</f>
        <v>52125.630000000005</v>
      </c>
      <c r="E71" s="1"/>
      <c r="F71" s="1">
        <v>21312</v>
      </c>
      <c r="G71" s="1">
        <v>3452.3</v>
      </c>
      <c r="H71" s="1"/>
      <c r="I71" s="1"/>
      <c r="J71" s="1"/>
      <c r="K71" s="1">
        <v>19425.420000000002</v>
      </c>
      <c r="L71" s="1">
        <v>2435.91</v>
      </c>
      <c r="M71" s="1">
        <v>5500</v>
      </c>
      <c r="N71" s="1"/>
      <c r="O71" s="1"/>
    </row>
    <row r="72" spans="1:15" ht="12.75">
      <c r="A72" s="12">
        <v>61</v>
      </c>
      <c r="B72" s="6" t="s">
        <v>97</v>
      </c>
      <c r="C72" s="6"/>
      <c r="D72" s="1">
        <f t="shared" si="1"/>
        <v>16151.59</v>
      </c>
      <c r="E72" s="1">
        <v>2425.57</v>
      </c>
      <c r="F72" s="1"/>
      <c r="G72" s="1"/>
      <c r="H72" s="1">
        <v>8670</v>
      </c>
      <c r="I72" s="1"/>
      <c r="J72" s="1">
        <v>4928.34</v>
      </c>
      <c r="K72" s="1"/>
      <c r="L72" s="1"/>
      <c r="M72" s="1"/>
      <c r="N72" s="1"/>
      <c r="O72" s="1">
        <v>127.68</v>
      </c>
    </row>
    <row r="73" spans="1:15" ht="12.75">
      <c r="A73" s="12">
        <v>62</v>
      </c>
      <c r="B73" s="6" t="s">
        <v>129</v>
      </c>
      <c r="C73" s="6"/>
      <c r="D73" s="1">
        <f t="shared" si="1"/>
        <v>40478.32000000001</v>
      </c>
      <c r="E73" s="1"/>
      <c r="F73" s="1">
        <v>11902</v>
      </c>
      <c r="G73" s="1">
        <v>2387</v>
      </c>
      <c r="H73" s="1"/>
      <c r="I73" s="1"/>
      <c r="J73" s="1"/>
      <c r="K73" s="1">
        <v>19317.410000000003</v>
      </c>
      <c r="L73" s="1">
        <v>1371.91</v>
      </c>
      <c r="M73" s="1">
        <v>5500</v>
      </c>
      <c r="N73" s="1"/>
      <c r="O73" s="1"/>
    </row>
    <row r="74" spans="1:15" ht="12.75">
      <c r="A74" s="12">
        <v>63</v>
      </c>
      <c r="B74" s="6" t="s">
        <v>76</v>
      </c>
      <c r="C74" s="6"/>
      <c r="D74" s="1">
        <f t="shared" si="1"/>
        <v>51902.46</v>
      </c>
      <c r="E74" s="1"/>
      <c r="F74" s="1">
        <v>22400</v>
      </c>
      <c r="G74" s="1">
        <v>4651</v>
      </c>
      <c r="H74" s="1"/>
      <c r="I74" s="1"/>
      <c r="J74" s="1"/>
      <c r="K74" s="1">
        <v>19335.329999999998</v>
      </c>
      <c r="L74" s="1"/>
      <c r="M74" s="1">
        <v>5516.13</v>
      </c>
      <c r="N74" s="1"/>
      <c r="O74" s="1"/>
    </row>
    <row r="75" spans="1:15" ht="12.75">
      <c r="A75" s="12">
        <v>64</v>
      </c>
      <c r="B75" s="6" t="s">
        <v>148</v>
      </c>
      <c r="C75" s="6"/>
      <c r="D75" s="1">
        <f t="shared" si="1"/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2">
        <v>65</v>
      </c>
      <c r="B76" s="6" t="s">
        <v>58</v>
      </c>
      <c r="C76" s="6"/>
      <c r="D76" s="1">
        <f t="shared" si="1"/>
        <v>79792.67000000001</v>
      </c>
      <c r="E76" s="1">
        <v>6805.15</v>
      </c>
      <c r="F76" s="1"/>
      <c r="G76" s="1"/>
      <c r="H76" s="1">
        <v>41055</v>
      </c>
      <c r="I76" s="1"/>
      <c r="J76" s="1">
        <v>30508.81</v>
      </c>
      <c r="K76" s="1"/>
      <c r="L76" s="1"/>
      <c r="M76" s="1"/>
      <c r="N76" s="1"/>
      <c r="O76" s="1">
        <v>1423.71</v>
      </c>
    </row>
    <row r="77" spans="1:15" ht="12.75">
      <c r="A77" s="12">
        <v>66</v>
      </c>
      <c r="B77" s="6" t="s">
        <v>85</v>
      </c>
      <c r="C77" s="6"/>
      <c r="D77" s="1">
        <f t="shared" si="1"/>
        <v>25360.2</v>
      </c>
      <c r="E77" s="1"/>
      <c r="F77" s="1"/>
      <c r="G77" s="1"/>
      <c r="H77" s="1"/>
      <c r="I77" s="1"/>
      <c r="J77" s="1"/>
      <c r="K77" s="1">
        <v>19281.64</v>
      </c>
      <c r="L77" s="1">
        <v>578.56</v>
      </c>
      <c r="M77" s="1">
        <v>5500</v>
      </c>
      <c r="N77" s="1"/>
      <c r="O77" s="1"/>
    </row>
    <row r="78" spans="1:15" ht="12.75">
      <c r="A78" s="12">
        <v>67</v>
      </c>
      <c r="B78" s="6" t="s">
        <v>149</v>
      </c>
      <c r="C78" s="6"/>
      <c r="D78" s="1">
        <f t="shared" si="1"/>
        <v>6997.55</v>
      </c>
      <c r="E78" s="1"/>
      <c r="F78" s="1">
        <v>4940</v>
      </c>
      <c r="G78" s="1">
        <v>724</v>
      </c>
      <c r="H78" s="1"/>
      <c r="I78" s="1"/>
      <c r="J78" s="1"/>
      <c r="K78" s="1"/>
      <c r="L78" s="1"/>
      <c r="M78" s="1"/>
      <c r="N78" s="1">
        <v>1333.55</v>
      </c>
      <c r="O78" s="1">
        <v>0</v>
      </c>
    </row>
    <row r="79" spans="1:15" ht="12.75">
      <c r="A79" s="12"/>
      <c r="B79" s="6" t="s">
        <v>154</v>
      </c>
      <c r="C79" s="6"/>
      <c r="D79" s="1">
        <f t="shared" si="1"/>
        <v>44805.01</v>
      </c>
      <c r="E79" s="1"/>
      <c r="F79" s="1">
        <v>12000</v>
      </c>
      <c r="G79" s="1">
        <v>1155</v>
      </c>
      <c r="H79" s="1">
        <v>13741.25</v>
      </c>
      <c r="I79" s="1">
        <v>500</v>
      </c>
      <c r="J79" s="1"/>
      <c r="K79" s="1">
        <v>11995.42</v>
      </c>
      <c r="L79" s="1">
        <v>2090.76</v>
      </c>
      <c r="M79" s="1">
        <v>3322.58</v>
      </c>
      <c r="N79" s="1"/>
      <c r="O79" s="1"/>
    </row>
    <row r="80" spans="1:15" ht="12.75">
      <c r="A80" s="12">
        <v>68</v>
      </c>
      <c r="B80" s="6" t="s">
        <v>116</v>
      </c>
      <c r="C80" s="6"/>
      <c r="D80" s="1">
        <f t="shared" si="1"/>
        <v>15020</v>
      </c>
      <c r="E80" s="1"/>
      <c r="F80" s="1">
        <v>15020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2">
        <v>69</v>
      </c>
      <c r="B81" s="6" t="s">
        <v>150</v>
      </c>
      <c r="C81" s="6"/>
      <c r="D81" s="1">
        <f t="shared" si="1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2"/>
      <c r="B82" s="6" t="s">
        <v>155</v>
      </c>
      <c r="C82" s="6"/>
      <c r="D82" s="1">
        <f t="shared" si="1"/>
        <v>7224.1900000000005</v>
      </c>
      <c r="E82" s="1"/>
      <c r="F82" s="1"/>
      <c r="G82" s="1"/>
      <c r="H82" s="1"/>
      <c r="I82" s="1"/>
      <c r="J82" s="1"/>
      <c r="K82" s="1"/>
      <c r="L82" s="1"/>
      <c r="M82" s="1">
        <v>3774.19</v>
      </c>
      <c r="N82" s="1">
        <v>3450</v>
      </c>
      <c r="O82" s="1"/>
    </row>
    <row r="83" spans="1:15" ht="12.75">
      <c r="A83" s="12">
        <v>70</v>
      </c>
      <c r="B83" s="6" t="s">
        <v>117</v>
      </c>
      <c r="C83" s="6"/>
      <c r="D83" s="1">
        <f t="shared" si="1"/>
        <v>12920</v>
      </c>
      <c r="E83" s="1"/>
      <c r="F83" s="1">
        <v>12920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2">
        <v>71</v>
      </c>
      <c r="B84" s="6" t="s">
        <v>151</v>
      </c>
      <c r="C84" s="6"/>
      <c r="D84" s="1">
        <f t="shared" si="1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2">
        <v>72</v>
      </c>
      <c r="B85" s="6" t="s">
        <v>71</v>
      </c>
      <c r="C85" s="6"/>
      <c r="D85" s="1">
        <f t="shared" si="1"/>
        <v>42469.84</v>
      </c>
      <c r="E85" s="1">
        <v>682.2</v>
      </c>
      <c r="F85" s="1">
        <v>13680</v>
      </c>
      <c r="G85" s="1">
        <v>1597</v>
      </c>
      <c r="H85" s="1">
        <v>1729</v>
      </c>
      <c r="I85" s="1"/>
      <c r="J85" s="1"/>
      <c r="K85" s="1">
        <v>19281.64</v>
      </c>
      <c r="L85" s="1"/>
      <c r="M85" s="1">
        <v>5500</v>
      </c>
      <c r="N85" s="1"/>
      <c r="O85" s="1"/>
    </row>
    <row r="86" spans="1:15" ht="12.75">
      <c r="A86" s="12">
        <v>73</v>
      </c>
      <c r="B86" s="6" t="s">
        <v>86</v>
      </c>
      <c r="C86" s="6"/>
      <c r="D86" s="1">
        <f t="shared" si="1"/>
        <v>34715.38</v>
      </c>
      <c r="E86" s="1"/>
      <c r="F86" s="1">
        <v>6124</v>
      </c>
      <c r="G86" s="1">
        <v>929</v>
      </c>
      <c r="H86" s="1"/>
      <c r="I86" s="1"/>
      <c r="J86" s="1"/>
      <c r="K86" s="1">
        <v>19425.420000000002</v>
      </c>
      <c r="L86" s="1">
        <v>2720.83</v>
      </c>
      <c r="M86" s="1">
        <v>5516.13</v>
      </c>
      <c r="N86" s="1"/>
      <c r="O86" s="1"/>
    </row>
    <row r="87" spans="1:15" ht="12.75">
      <c r="A87" s="12">
        <v>74</v>
      </c>
      <c r="B87" s="6" t="s">
        <v>122</v>
      </c>
      <c r="C87" s="6"/>
      <c r="D87" s="1">
        <f t="shared" si="1"/>
        <v>36618.520000000004</v>
      </c>
      <c r="E87" s="1"/>
      <c r="F87" s="1">
        <v>8360</v>
      </c>
      <c r="G87" s="1">
        <v>1196</v>
      </c>
      <c r="H87" s="1"/>
      <c r="I87" s="1"/>
      <c r="J87" s="1"/>
      <c r="K87" s="1">
        <v>19425.420000000002</v>
      </c>
      <c r="L87" s="1">
        <v>2137.0999999999995</v>
      </c>
      <c r="M87" s="1">
        <v>5500</v>
      </c>
      <c r="N87" s="1"/>
      <c r="O87" s="1"/>
    </row>
    <row r="88" spans="1:15" ht="12.75">
      <c r="A88" s="12">
        <v>75</v>
      </c>
      <c r="B88" s="6" t="s">
        <v>77</v>
      </c>
      <c r="C88" s="6"/>
      <c r="D88" s="1">
        <f t="shared" si="1"/>
        <v>27502.27</v>
      </c>
      <c r="E88" s="1"/>
      <c r="F88" s="1"/>
      <c r="G88" s="1"/>
      <c r="H88" s="1"/>
      <c r="I88" s="1"/>
      <c r="J88" s="1"/>
      <c r="K88" s="1">
        <v>19263.86</v>
      </c>
      <c r="L88" s="1">
        <v>2738.41</v>
      </c>
      <c r="M88" s="1">
        <v>5500</v>
      </c>
      <c r="N88" s="1"/>
      <c r="O88" s="1"/>
    </row>
    <row r="89" spans="1:15" ht="12.75">
      <c r="A89" s="12">
        <v>76</v>
      </c>
      <c r="B89" s="6" t="s">
        <v>152</v>
      </c>
      <c r="C89" s="6"/>
      <c r="D89" s="1">
        <f t="shared" si="1"/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2">
        <v>77</v>
      </c>
      <c r="B90" s="6" t="s">
        <v>78</v>
      </c>
      <c r="C90" s="6"/>
      <c r="D90" s="1">
        <f t="shared" si="1"/>
        <v>44018.37</v>
      </c>
      <c r="E90" s="1"/>
      <c r="F90" s="1">
        <v>16000</v>
      </c>
      <c r="G90" s="1">
        <v>1747</v>
      </c>
      <c r="H90" s="1"/>
      <c r="I90" s="1"/>
      <c r="J90" s="1"/>
      <c r="K90" s="1">
        <v>19335.329999999998</v>
      </c>
      <c r="L90" s="1">
        <v>1436.04</v>
      </c>
      <c r="M90" s="1">
        <v>5500</v>
      </c>
      <c r="N90" s="1"/>
      <c r="O90" s="1"/>
    </row>
    <row r="91" spans="1:15" ht="12.75">
      <c r="A91" s="12">
        <v>78</v>
      </c>
      <c r="B91" s="6" t="s">
        <v>50</v>
      </c>
      <c r="C91" s="6"/>
      <c r="D91" s="1">
        <f t="shared" si="1"/>
        <v>8014</v>
      </c>
      <c r="E91" s="1"/>
      <c r="F91" s="1"/>
      <c r="G91" s="1"/>
      <c r="H91" s="1"/>
      <c r="I91" s="1">
        <v>2514</v>
      </c>
      <c r="J91" s="1"/>
      <c r="K91" s="1"/>
      <c r="L91" s="1"/>
      <c r="M91" s="1">
        <v>5500</v>
      </c>
      <c r="N91" s="1"/>
      <c r="O91" s="1"/>
    </row>
    <row r="92" spans="1:15" ht="12.75">
      <c r="A92" s="12">
        <v>79</v>
      </c>
      <c r="B92" s="6" t="s">
        <v>109</v>
      </c>
      <c r="C92" s="6"/>
      <c r="D92" s="1">
        <f t="shared" si="1"/>
        <v>75</v>
      </c>
      <c r="E92" s="1">
        <v>75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2">
        <v>80</v>
      </c>
      <c r="B93" s="6" t="s">
        <v>63</v>
      </c>
      <c r="C93" s="6"/>
      <c r="D93" s="1">
        <f t="shared" si="1"/>
        <v>67257.06</v>
      </c>
      <c r="E93" s="1">
        <v>2547.53</v>
      </c>
      <c r="F93" s="1">
        <v>21610</v>
      </c>
      <c r="G93" s="1">
        <v>4197</v>
      </c>
      <c r="H93" s="1">
        <v>5630</v>
      </c>
      <c r="I93" s="1"/>
      <c r="J93" s="1">
        <v>5131.46</v>
      </c>
      <c r="K93" s="1">
        <v>19335.329999999998</v>
      </c>
      <c r="L93" s="1">
        <v>3168.03</v>
      </c>
      <c r="M93" s="1">
        <v>5338.71</v>
      </c>
      <c r="N93" s="1"/>
      <c r="O93" s="1">
        <v>298.99999999999955</v>
      </c>
    </row>
    <row r="94" spans="1:15" ht="12.75">
      <c r="A94" s="12">
        <v>81</v>
      </c>
      <c r="B94" s="6" t="s">
        <v>29</v>
      </c>
      <c r="C94" s="6"/>
      <c r="D94" s="1">
        <f t="shared" si="1"/>
        <v>35103.11</v>
      </c>
      <c r="E94" s="1"/>
      <c r="F94" s="1">
        <v>7796</v>
      </c>
      <c r="G94" s="1"/>
      <c r="H94" s="1"/>
      <c r="I94" s="1"/>
      <c r="J94" s="1"/>
      <c r="K94" s="1">
        <v>19425.420000000002</v>
      </c>
      <c r="L94" s="1">
        <v>2381.6899999999996</v>
      </c>
      <c r="M94" s="1">
        <v>5500</v>
      </c>
      <c r="N94" s="1"/>
      <c r="O94" s="1"/>
    </row>
    <row r="95" spans="1:15" ht="12.75">
      <c r="A95" s="12">
        <v>82</v>
      </c>
      <c r="B95" s="6" t="s">
        <v>98</v>
      </c>
      <c r="C95" s="6"/>
      <c r="D95" s="1">
        <f t="shared" si="1"/>
        <v>12988</v>
      </c>
      <c r="E95" s="1"/>
      <c r="F95" s="1">
        <v>12988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2">
        <v>83</v>
      </c>
      <c r="B96" s="6" t="s">
        <v>123</v>
      </c>
      <c r="C96" s="6"/>
      <c r="D96" s="1">
        <f t="shared" si="1"/>
        <v>44947.65</v>
      </c>
      <c r="E96" s="1"/>
      <c r="F96" s="1">
        <v>14440</v>
      </c>
      <c r="G96" s="1">
        <v>2915</v>
      </c>
      <c r="H96" s="1"/>
      <c r="I96" s="1"/>
      <c r="J96" s="1"/>
      <c r="K96" s="1">
        <v>19425.420000000002</v>
      </c>
      <c r="L96" s="1">
        <v>2667.23</v>
      </c>
      <c r="M96" s="1">
        <v>5500</v>
      </c>
      <c r="N96" s="1"/>
      <c r="O96" s="1"/>
    </row>
    <row r="97" spans="1:15" ht="12.75">
      <c r="A97" s="12">
        <v>84</v>
      </c>
      <c r="B97" s="6" t="s">
        <v>22</v>
      </c>
      <c r="C97" s="6"/>
      <c r="D97" s="1">
        <f t="shared" si="1"/>
        <v>30907.14</v>
      </c>
      <c r="E97" s="1">
        <v>6800.98</v>
      </c>
      <c r="F97" s="1"/>
      <c r="G97" s="1"/>
      <c r="H97" s="1">
        <v>15700</v>
      </c>
      <c r="I97" s="1"/>
      <c r="J97" s="1">
        <v>8114.24</v>
      </c>
      <c r="K97" s="1"/>
      <c r="L97" s="1"/>
      <c r="M97" s="1"/>
      <c r="N97" s="1"/>
      <c r="O97" s="1">
        <v>291.91999999999933</v>
      </c>
    </row>
    <row r="98" spans="1:15" ht="12.75">
      <c r="A98" s="12">
        <v>85</v>
      </c>
      <c r="B98" s="6" t="s">
        <v>36</v>
      </c>
      <c r="C98" s="6"/>
      <c r="D98" s="1">
        <f t="shared" si="1"/>
        <v>37068.270000000004</v>
      </c>
      <c r="E98" s="1">
        <v>754</v>
      </c>
      <c r="F98" s="1">
        <v>7408</v>
      </c>
      <c r="G98" s="1">
        <v>553</v>
      </c>
      <c r="H98" s="1"/>
      <c r="I98" s="1"/>
      <c r="J98" s="1">
        <v>1131</v>
      </c>
      <c r="K98" s="1">
        <v>19281.64</v>
      </c>
      <c r="L98" s="1">
        <v>2512.06</v>
      </c>
      <c r="M98" s="1">
        <v>5428.57</v>
      </c>
      <c r="N98" s="1"/>
      <c r="O98" s="1"/>
    </row>
    <row r="99" spans="1:15" ht="12.75">
      <c r="A99" s="12">
        <v>86</v>
      </c>
      <c r="B99" s="6" t="s">
        <v>87</v>
      </c>
      <c r="C99" s="6"/>
      <c r="D99" s="1">
        <f t="shared" si="1"/>
        <v>993</v>
      </c>
      <c r="E99" s="1">
        <v>75</v>
      </c>
      <c r="F99" s="1">
        <v>778</v>
      </c>
      <c r="G99" s="1">
        <v>140</v>
      </c>
      <c r="H99" s="1"/>
      <c r="I99" s="1"/>
      <c r="J99" s="1"/>
      <c r="K99" s="1"/>
      <c r="L99" s="1"/>
      <c r="M99" s="1"/>
      <c r="N99" s="1"/>
      <c r="O99" s="1"/>
    </row>
    <row r="100" spans="1:15" ht="12.75">
      <c r="A100" s="12">
        <v>87</v>
      </c>
      <c r="B100" s="6" t="s">
        <v>64</v>
      </c>
      <c r="C100" s="6"/>
      <c r="D100" s="1">
        <f t="shared" si="1"/>
        <v>25289.329999999998</v>
      </c>
      <c r="E100" s="1">
        <v>3578.8799999999997</v>
      </c>
      <c r="F100" s="1">
        <v>1360</v>
      </c>
      <c r="G100" s="1">
        <v>308</v>
      </c>
      <c r="H100" s="1">
        <v>13457.5</v>
      </c>
      <c r="I100" s="1"/>
      <c r="J100" s="1">
        <v>5788.36</v>
      </c>
      <c r="K100" s="1"/>
      <c r="L100" s="1"/>
      <c r="M100" s="1"/>
      <c r="N100" s="1"/>
      <c r="O100" s="1">
        <v>796.5899999999987</v>
      </c>
    </row>
    <row r="101" spans="1:15" ht="12.75">
      <c r="A101" s="12">
        <v>88</v>
      </c>
      <c r="B101" s="6" t="s">
        <v>156</v>
      </c>
      <c r="C101" s="6"/>
      <c r="D101" s="1">
        <f t="shared" si="1"/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2">
        <v>89</v>
      </c>
      <c r="B102" s="6" t="s">
        <v>110</v>
      </c>
      <c r="C102" s="6"/>
      <c r="D102" s="1">
        <f t="shared" si="1"/>
        <v>11295.43</v>
      </c>
      <c r="E102" s="1"/>
      <c r="F102" s="1">
        <v>4520</v>
      </c>
      <c r="G102" s="1">
        <v>732</v>
      </c>
      <c r="H102" s="1"/>
      <c r="I102" s="1"/>
      <c r="J102" s="1"/>
      <c r="K102" s="1">
        <v>4810.1</v>
      </c>
      <c r="L102" s="1"/>
      <c r="M102" s="1">
        <v>1233.33</v>
      </c>
      <c r="N102" s="1"/>
      <c r="O102" s="1"/>
    </row>
    <row r="103" spans="1:15" ht="12.75">
      <c r="A103" s="12"/>
      <c r="B103" s="6" t="s">
        <v>160</v>
      </c>
      <c r="C103" s="6"/>
      <c r="D103" s="1">
        <f t="shared" si="1"/>
        <v>41291.77</v>
      </c>
      <c r="E103" s="1"/>
      <c r="F103" s="1">
        <v>16800</v>
      </c>
      <c r="G103" s="1">
        <v>2674</v>
      </c>
      <c r="H103" s="1"/>
      <c r="I103" s="1"/>
      <c r="J103" s="1"/>
      <c r="K103" s="1">
        <v>16650.36</v>
      </c>
      <c r="L103" s="1">
        <v>900.74</v>
      </c>
      <c r="M103" s="1">
        <v>4266.67</v>
      </c>
      <c r="N103" s="1"/>
      <c r="O103" s="1"/>
    </row>
    <row r="104" spans="1:15" ht="12.75">
      <c r="A104" s="12">
        <v>90</v>
      </c>
      <c r="B104" s="6" t="s">
        <v>157</v>
      </c>
      <c r="C104" s="6"/>
      <c r="D104" s="1">
        <f t="shared" si="1"/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2">
        <v>91</v>
      </c>
      <c r="B105" s="6" t="s">
        <v>111</v>
      </c>
      <c r="C105" s="6"/>
      <c r="D105" s="1">
        <f t="shared" si="1"/>
        <v>51845.61</v>
      </c>
      <c r="E105" s="1"/>
      <c r="F105" s="1">
        <v>19380</v>
      </c>
      <c r="G105" s="1">
        <v>4173</v>
      </c>
      <c r="H105" s="1"/>
      <c r="I105" s="1"/>
      <c r="J105" s="1"/>
      <c r="K105" s="1">
        <v>20570.28</v>
      </c>
      <c r="L105" s="1">
        <v>2222.33</v>
      </c>
      <c r="M105" s="1">
        <v>5500</v>
      </c>
      <c r="N105" s="1"/>
      <c r="O105" s="1"/>
    </row>
    <row r="106" spans="1:15" ht="12.75">
      <c r="A106" s="12">
        <v>92</v>
      </c>
      <c r="B106" s="6" t="s">
        <v>158</v>
      </c>
      <c r="C106" s="6"/>
      <c r="D106" s="1">
        <f t="shared" si="1"/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2">
        <v>93</v>
      </c>
      <c r="B107" s="6" t="s">
        <v>131</v>
      </c>
      <c r="C107" s="6"/>
      <c r="D107" s="1">
        <f t="shared" si="1"/>
        <v>45550.420000000006</v>
      </c>
      <c r="E107" s="1">
        <v>3126.4299999999994</v>
      </c>
      <c r="F107" s="1"/>
      <c r="G107" s="1"/>
      <c r="H107" s="1">
        <v>27139.25</v>
      </c>
      <c r="I107" s="1"/>
      <c r="J107" s="1">
        <v>14978.22</v>
      </c>
      <c r="K107" s="1"/>
      <c r="L107" s="1"/>
      <c r="M107" s="1"/>
      <c r="N107" s="1"/>
      <c r="O107" s="1">
        <v>306.52000000000055</v>
      </c>
    </row>
    <row r="108" spans="1:15" ht="12.75">
      <c r="A108" s="12">
        <v>84</v>
      </c>
      <c r="B108" s="6" t="s">
        <v>99</v>
      </c>
      <c r="C108" s="6"/>
      <c r="D108" s="1">
        <f t="shared" si="1"/>
        <v>5308.97</v>
      </c>
      <c r="E108" s="1">
        <v>1065.85</v>
      </c>
      <c r="F108" s="1"/>
      <c r="G108" s="1"/>
      <c r="H108" s="1">
        <v>3330</v>
      </c>
      <c r="I108" s="1"/>
      <c r="J108" s="1">
        <v>781.62</v>
      </c>
      <c r="K108" s="1"/>
      <c r="L108" s="1"/>
      <c r="M108" s="1"/>
      <c r="N108" s="1"/>
      <c r="O108" s="1">
        <v>131.5</v>
      </c>
    </row>
    <row r="109" spans="1:15" ht="12.75">
      <c r="A109" s="12">
        <v>95</v>
      </c>
      <c r="B109" s="6" t="s">
        <v>65</v>
      </c>
      <c r="C109" s="6"/>
      <c r="D109" s="1">
        <f t="shared" si="1"/>
        <v>33138.65</v>
      </c>
      <c r="E109" s="1"/>
      <c r="F109" s="1">
        <v>20900</v>
      </c>
      <c r="G109" s="1">
        <v>4158</v>
      </c>
      <c r="H109" s="1"/>
      <c r="I109" s="1"/>
      <c r="J109" s="1"/>
      <c r="K109" s="1"/>
      <c r="L109" s="1"/>
      <c r="M109" s="1">
        <v>8080.65</v>
      </c>
      <c r="N109" s="1"/>
      <c r="O109" s="1"/>
    </row>
    <row r="110" spans="1:15" ht="12.75">
      <c r="A110" s="12">
        <v>96</v>
      </c>
      <c r="B110" s="6" t="s">
        <v>159</v>
      </c>
      <c r="C110" s="6"/>
      <c r="D110" s="1">
        <f t="shared" si="1"/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2">
        <v>97</v>
      </c>
      <c r="B111" s="6" t="s">
        <v>88</v>
      </c>
      <c r="C111" s="6"/>
      <c r="D111" s="1">
        <f t="shared" si="1"/>
        <v>6280.26</v>
      </c>
      <c r="E111" s="1">
        <v>1061.2</v>
      </c>
      <c r="F111" s="1"/>
      <c r="G111" s="1"/>
      <c r="H111" s="1">
        <v>3650</v>
      </c>
      <c r="I111" s="1"/>
      <c r="J111" s="1">
        <v>1569.06</v>
      </c>
      <c r="K111" s="1"/>
      <c r="L111" s="1"/>
      <c r="M111" s="1"/>
      <c r="N111" s="1"/>
      <c r="O111" s="1"/>
    </row>
    <row r="112" spans="1:15" ht="12.75">
      <c r="A112" s="12">
        <v>98</v>
      </c>
      <c r="B112" s="6" t="s">
        <v>133</v>
      </c>
      <c r="C112" s="6"/>
      <c r="D112" s="1">
        <f t="shared" si="1"/>
        <v>41956.020000000004</v>
      </c>
      <c r="E112" s="1"/>
      <c r="F112" s="1">
        <v>6400</v>
      </c>
      <c r="G112" s="1">
        <v>1243</v>
      </c>
      <c r="H112" s="1">
        <v>9602.5</v>
      </c>
      <c r="I112" s="1"/>
      <c r="J112" s="1"/>
      <c r="K112" s="1">
        <v>19210.52</v>
      </c>
      <c r="L112" s="1"/>
      <c r="M112" s="1">
        <v>5500</v>
      </c>
      <c r="N112" s="1"/>
      <c r="O112" s="1"/>
    </row>
    <row r="113" spans="1:15" ht="12.75">
      <c r="A113" s="12">
        <v>99</v>
      </c>
      <c r="B113" s="6" t="s">
        <v>161</v>
      </c>
      <c r="C113" s="6"/>
      <c r="D113" s="1">
        <f t="shared" si="1"/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2">
        <v>100</v>
      </c>
      <c r="B114" s="6" t="s">
        <v>162</v>
      </c>
      <c r="C114" s="6"/>
      <c r="D114" s="1">
        <f t="shared" si="1"/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2"/>
      <c r="B115" s="6" t="s">
        <v>163</v>
      </c>
      <c r="C115" s="6"/>
      <c r="D115" s="1">
        <f t="shared" si="1"/>
        <v>1455</v>
      </c>
      <c r="E115" s="1">
        <v>75</v>
      </c>
      <c r="F115" s="1">
        <v>1148</v>
      </c>
      <c r="G115" s="1">
        <v>232</v>
      </c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2">
        <v>101</v>
      </c>
      <c r="B116" s="6" t="s">
        <v>89</v>
      </c>
      <c r="C116" s="6"/>
      <c r="D116" s="1">
        <f t="shared" si="1"/>
        <v>56737.94</v>
      </c>
      <c r="E116" s="1">
        <v>1046.22</v>
      </c>
      <c r="F116" s="1">
        <v>6718</v>
      </c>
      <c r="G116" s="1">
        <v>1395</v>
      </c>
      <c r="H116" s="1">
        <v>21486.25</v>
      </c>
      <c r="I116" s="1">
        <v>60</v>
      </c>
      <c r="J116" s="1">
        <v>1176.09</v>
      </c>
      <c r="K116" s="1">
        <v>19425.420000000002</v>
      </c>
      <c r="L116" s="1"/>
      <c r="M116" s="1">
        <v>5430.96</v>
      </c>
      <c r="N116" s="1"/>
      <c r="O116" s="1"/>
    </row>
    <row r="117" spans="1:15" ht="12.75">
      <c r="A117" s="12">
        <v>102</v>
      </c>
      <c r="B117" s="6" t="s">
        <v>118</v>
      </c>
      <c r="C117" s="6"/>
      <c r="D117" s="1">
        <f t="shared" si="1"/>
        <v>55903.74</v>
      </c>
      <c r="E117" s="1"/>
      <c r="F117" s="1">
        <v>19576</v>
      </c>
      <c r="G117" s="1">
        <v>3842</v>
      </c>
      <c r="H117" s="1">
        <v>6536.5</v>
      </c>
      <c r="I117" s="1"/>
      <c r="J117" s="1"/>
      <c r="K117" s="1">
        <v>19425.420000000002</v>
      </c>
      <c r="L117" s="1">
        <v>1095.25</v>
      </c>
      <c r="M117" s="1">
        <v>5428.57</v>
      </c>
      <c r="N117" s="1"/>
      <c r="O117" s="1"/>
    </row>
    <row r="118" spans="1:15" ht="12.75">
      <c r="A118" s="12">
        <v>103</v>
      </c>
      <c r="B118" s="6" t="s">
        <v>66</v>
      </c>
      <c r="C118" s="6"/>
      <c r="D118" s="1">
        <f t="shared" si="1"/>
        <v>66168.76</v>
      </c>
      <c r="E118" s="1"/>
      <c r="F118" s="1">
        <v>33560</v>
      </c>
      <c r="G118" s="1">
        <v>6965</v>
      </c>
      <c r="H118" s="1"/>
      <c r="I118" s="1"/>
      <c r="J118" s="1"/>
      <c r="K118" s="1">
        <v>19425.420000000002</v>
      </c>
      <c r="L118" s="1">
        <v>702.21</v>
      </c>
      <c r="M118" s="1">
        <v>5516.13</v>
      </c>
      <c r="N118" s="1"/>
      <c r="O118" s="1"/>
    </row>
    <row r="119" spans="1:15" ht="12.75">
      <c r="A119" s="12">
        <v>104</v>
      </c>
      <c r="B119" s="6" t="s">
        <v>100</v>
      </c>
      <c r="C119" s="6"/>
      <c r="D119" s="1">
        <f t="shared" si="1"/>
        <v>74036.88</v>
      </c>
      <c r="E119" s="1">
        <v>4207</v>
      </c>
      <c r="F119" s="1">
        <v>23860</v>
      </c>
      <c r="G119" s="1">
        <v>3779</v>
      </c>
      <c r="H119" s="1">
        <v>6700</v>
      </c>
      <c r="I119" s="1"/>
      <c r="J119" s="1">
        <v>7422.16</v>
      </c>
      <c r="K119" s="1">
        <v>19425.420000000002</v>
      </c>
      <c r="L119" s="1">
        <v>3268.3</v>
      </c>
      <c r="M119" s="1">
        <v>5375</v>
      </c>
      <c r="N119" s="1"/>
      <c r="O119" s="1"/>
    </row>
    <row r="120" spans="1:15" ht="12.75">
      <c r="A120" s="12">
        <v>105</v>
      </c>
      <c r="B120" s="6" t="s">
        <v>164</v>
      </c>
      <c r="C120" s="6"/>
      <c r="D120" s="1">
        <f t="shared" si="1"/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2">
        <v>106</v>
      </c>
      <c r="B121" s="6" t="s">
        <v>51</v>
      </c>
      <c r="C121" s="6"/>
      <c r="D121" s="1">
        <f t="shared" si="1"/>
        <v>40933.07000000001</v>
      </c>
      <c r="E121" s="1"/>
      <c r="F121" s="1">
        <v>13140</v>
      </c>
      <c r="G121" s="1">
        <v>1234</v>
      </c>
      <c r="H121" s="1"/>
      <c r="I121" s="1"/>
      <c r="J121" s="1"/>
      <c r="K121" s="1">
        <v>19317.410000000003</v>
      </c>
      <c r="L121" s="1">
        <v>1741.6600000000003</v>
      </c>
      <c r="M121" s="1">
        <v>5500</v>
      </c>
      <c r="N121" s="1"/>
      <c r="O121" s="1"/>
    </row>
    <row r="122" spans="1:15" ht="12.75">
      <c r="A122" s="12">
        <v>107</v>
      </c>
      <c r="B122" s="6" t="s">
        <v>134</v>
      </c>
      <c r="C122" s="6"/>
      <c r="D122" s="1">
        <f t="shared" si="1"/>
        <v>9333.25</v>
      </c>
      <c r="E122" s="1">
        <v>2344.37</v>
      </c>
      <c r="F122" s="1">
        <v>1120</v>
      </c>
      <c r="G122" s="1">
        <v>229</v>
      </c>
      <c r="H122" s="1">
        <v>2452.5</v>
      </c>
      <c r="I122" s="1"/>
      <c r="J122" s="1">
        <v>3187.38</v>
      </c>
      <c r="K122" s="1"/>
      <c r="L122" s="1"/>
      <c r="M122" s="1"/>
      <c r="N122" s="1"/>
      <c r="O122" s="1"/>
    </row>
    <row r="123" spans="1:15" ht="12.75">
      <c r="A123" s="12">
        <v>108</v>
      </c>
      <c r="B123" s="6" t="s">
        <v>67</v>
      </c>
      <c r="C123" s="6"/>
      <c r="D123" s="1">
        <f t="shared" si="1"/>
        <v>74656.96</v>
      </c>
      <c r="E123" s="1">
        <v>465.82000000000005</v>
      </c>
      <c r="F123" s="1"/>
      <c r="G123" s="1"/>
      <c r="H123" s="1">
        <v>11124.5</v>
      </c>
      <c r="I123" s="1"/>
      <c r="J123" s="1">
        <v>4790.2</v>
      </c>
      <c r="K123" s="1"/>
      <c r="L123" s="1"/>
      <c r="M123" s="1">
        <v>5292.74</v>
      </c>
      <c r="N123" s="1">
        <v>3768.2</v>
      </c>
      <c r="O123" s="1">
        <v>49215.5</v>
      </c>
    </row>
    <row r="124" spans="1:15" ht="12.75">
      <c r="A124" s="12">
        <v>109</v>
      </c>
      <c r="B124" s="6" t="s">
        <v>45</v>
      </c>
      <c r="C124" s="6"/>
      <c r="D124" s="1">
        <f t="shared" si="1"/>
        <v>54585.07</v>
      </c>
      <c r="E124" s="1">
        <v>4483.5</v>
      </c>
      <c r="F124" s="1">
        <v>6814</v>
      </c>
      <c r="G124" s="1">
        <v>1100</v>
      </c>
      <c r="H124" s="1">
        <v>7654</v>
      </c>
      <c r="I124" s="1"/>
      <c r="J124" s="1">
        <v>8375.369999999999</v>
      </c>
      <c r="K124" s="1">
        <v>19425.420000000002</v>
      </c>
      <c r="L124" s="1">
        <v>1511.27</v>
      </c>
      <c r="M124" s="1">
        <v>5221.51</v>
      </c>
      <c r="N124" s="1"/>
      <c r="O124" s="1"/>
    </row>
    <row r="125" spans="1:15" ht="12.75">
      <c r="A125" s="12">
        <v>110</v>
      </c>
      <c r="B125" s="6" t="s">
        <v>165</v>
      </c>
      <c r="C125" s="6"/>
      <c r="D125" s="1">
        <f t="shared" si="1"/>
        <v>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2">
        <v>111</v>
      </c>
      <c r="B126" s="6" t="s">
        <v>166</v>
      </c>
      <c r="C126" s="6"/>
      <c r="D126" s="1">
        <f t="shared" si="1"/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2">
        <v>112</v>
      </c>
      <c r="B127" s="6" t="s">
        <v>14</v>
      </c>
      <c r="C127" s="6"/>
      <c r="D127" s="1">
        <f t="shared" si="1"/>
        <v>23252.000000000004</v>
      </c>
      <c r="E127" s="1">
        <v>1047.2</v>
      </c>
      <c r="F127" s="1">
        <v>11656</v>
      </c>
      <c r="G127" s="1"/>
      <c r="H127" s="1">
        <v>3427</v>
      </c>
      <c r="I127" s="1">
        <v>1886.22</v>
      </c>
      <c r="J127" s="1">
        <v>1675.52</v>
      </c>
      <c r="K127" s="1">
        <v>2960.06</v>
      </c>
      <c r="L127" s="1"/>
      <c r="M127" s="1">
        <v>600</v>
      </c>
      <c r="N127" s="1"/>
      <c r="O127" s="1"/>
    </row>
    <row r="128" spans="1:15" ht="12.75">
      <c r="A128" s="12">
        <v>113</v>
      </c>
      <c r="B128" s="6" t="s">
        <v>40</v>
      </c>
      <c r="C128" s="6"/>
      <c r="D128" s="1">
        <f t="shared" si="1"/>
        <v>12393.9</v>
      </c>
      <c r="E128" s="1">
        <v>1050</v>
      </c>
      <c r="F128" s="1"/>
      <c r="G128" s="1"/>
      <c r="H128" s="1">
        <v>8580</v>
      </c>
      <c r="I128" s="1"/>
      <c r="J128" s="1">
        <v>2763.9</v>
      </c>
      <c r="K128" s="1"/>
      <c r="L128" s="1"/>
      <c r="M128" s="1"/>
      <c r="N128" s="1"/>
      <c r="O128" s="1"/>
    </row>
    <row r="129" spans="1:15" ht="12.75">
      <c r="A129" s="12">
        <v>114</v>
      </c>
      <c r="B129" s="6" t="s">
        <v>167</v>
      </c>
      <c r="C129" s="6"/>
      <c r="D129" s="1">
        <f t="shared" si="1"/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2">
        <v>115</v>
      </c>
      <c r="B130" s="6" t="s">
        <v>23</v>
      </c>
      <c r="C130" s="6"/>
      <c r="D130" s="1">
        <f t="shared" si="1"/>
        <v>9064.43</v>
      </c>
      <c r="E130" s="1">
        <v>1044.43</v>
      </c>
      <c r="F130" s="1">
        <v>1232</v>
      </c>
      <c r="G130" s="1"/>
      <c r="H130" s="1">
        <v>6788</v>
      </c>
      <c r="I130" s="1"/>
      <c r="J130" s="1"/>
      <c r="K130" s="1"/>
      <c r="L130" s="1"/>
      <c r="M130" s="1"/>
      <c r="N130" s="1"/>
      <c r="O130" s="1"/>
    </row>
    <row r="131" spans="1:15" ht="12.75">
      <c r="A131" s="12"/>
      <c r="B131" s="6" t="s">
        <v>168</v>
      </c>
      <c r="C131" s="6"/>
      <c r="D131" s="1">
        <f t="shared" si="1"/>
        <v>69017.14</v>
      </c>
      <c r="E131" s="1">
        <v>4345.8</v>
      </c>
      <c r="F131" s="1">
        <v>4720</v>
      </c>
      <c r="G131" s="1">
        <v>693</v>
      </c>
      <c r="H131" s="1">
        <v>29583.25</v>
      </c>
      <c r="I131" s="1"/>
      <c r="J131" s="1">
        <v>7427.98</v>
      </c>
      <c r="K131" s="1">
        <v>16650.36</v>
      </c>
      <c r="L131" s="1">
        <v>1106.43</v>
      </c>
      <c r="M131" s="1">
        <v>4490.32</v>
      </c>
      <c r="N131" s="1"/>
      <c r="O131" s="1"/>
    </row>
    <row r="132" spans="1:15" ht="12.75">
      <c r="A132" s="12">
        <v>116</v>
      </c>
      <c r="B132" s="6" t="s">
        <v>19</v>
      </c>
      <c r="C132" s="6"/>
      <c r="D132" s="1">
        <f t="shared" si="1"/>
        <v>7336.59</v>
      </c>
      <c r="E132" s="1"/>
      <c r="F132" s="1">
        <v>536</v>
      </c>
      <c r="G132" s="1">
        <v>125</v>
      </c>
      <c r="H132" s="1"/>
      <c r="I132" s="1"/>
      <c r="J132" s="1">
        <v>1175.59</v>
      </c>
      <c r="K132" s="1"/>
      <c r="L132" s="1"/>
      <c r="M132" s="1">
        <v>5500</v>
      </c>
      <c r="N132" s="1"/>
      <c r="O132" s="1"/>
    </row>
    <row r="133" spans="1:15" ht="12.75">
      <c r="A133" s="12">
        <v>117</v>
      </c>
      <c r="B133" s="6" t="s">
        <v>79</v>
      </c>
      <c r="C133" s="6"/>
      <c r="D133" s="1">
        <f t="shared" si="1"/>
        <v>76518.68</v>
      </c>
      <c r="E133" s="1"/>
      <c r="F133" s="1">
        <v>41534</v>
      </c>
      <c r="G133" s="1">
        <v>8028</v>
      </c>
      <c r="H133" s="1"/>
      <c r="I133" s="1"/>
      <c r="J133" s="1"/>
      <c r="K133" s="1">
        <v>19425.420000000002</v>
      </c>
      <c r="L133" s="1">
        <v>2031.26</v>
      </c>
      <c r="M133" s="1">
        <v>5500</v>
      </c>
      <c r="N133" s="1"/>
      <c r="O133" s="1"/>
    </row>
    <row r="134" spans="1:15" ht="12.75">
      <c r="A134" s="12">
        <v>118</v>
      </c>
      <c r="B134" s="6" t="s">
        <v>90</v>
      </c>
      <c r="C134" s="6"/>
      <c r="D134" s="1">
        <f t="shared" si="1"/>
        <v>5111.7</v>
      </c>
      <c r="E134" s="1">
        <v>601.2</v>
      </c>
      <c r="F134" s="1"/>
      <c r="G134" s="1"/>
      <c r="H134" s="1">
        <v>4510.5</v>
      </c>
      <c r="I134" s="1"/>
      <c r="J134" s="1"/>
      <c r="K134" s="1"/>
      <c r="L134" s="1"/>
      <c r="M134" s="1"/>
      <c r="N134" s="1"/>
      <c r="O134" s="1"/>
    </row>
    <row r="135" spans="1:15" ht="12.75">
      <c r="A135" s="12">
        <v>119</v>
      </c>
      <c r="B135" s="6" t="s">
        <v>31</v>
      </c>
      <c r="C135" s="6"/>
      <c r="D135" s="1">
        <f aca="true" t="shared" si="2" ref="D135:D170">SUM(E135:O135)</f>
        <v>43341.99</v>
      </c>
      <c r="E135" s="1"/>
      <c r="F135" s="1">
        <v>13680</v>
      </c>
      <c r="G135" s="1">
        <v>2320</v>
      </c>
      <c r="H135" s="1"/>
      <c r="I135" s="1"/>
      <c r="J135" s="1"/>
      <c r="K135" s="1">
        <v>19281.64</v>
      </c>
      <c r="L135" s="1">
        <v>2560.3499999999995</v>
      </c>
      <c r="M135" s="1">
        <v>5500</v>
      </c>
      <c r="N135" s="1"/>
      <c r="O135" s="1"/>
    </row>
    <row r="136" spans="1:15" ht="12.75">
      <c r="A136" s="12">
        <v>120</v>
      </c>
      <c r="B136" s="6" t="s">
        <v>101</v>
      </c>
      <c r="C136" s="6"/>
      <c r="D136" s="1">
        <f t="shared" si="2"/>
        <v>78645.3</v>
      </c>
      <c r="E136" s="1">
        <v>5243.93</v>
      </c>
      <c r="F136" s="1">
        <v>26494</v>
      </c>
      <c r="G136" s="1">
        <v>6190</v>
      </c>
      <c r="H136" s="1">
        <v>6700</v>
      </c>
      <c r="I136" s="1"/>
      <c r="J136" s="1">
        <v>5932.84</v>
      </c>
      <c r="K136" s="1">
        <v>19425.420000000002</v>
      </c>
      <c r="L136" s="1">
        <v>3498.09</v>
      </c>
      <c r="M136" s="1">
        <v>5161.02</v>
      </c>
      <c r="N136" s="1"/>
      <c r="O136" s="1"/>
    </row>
    <row r="137" spans="1:15" ht="12.75">
      <c r="A137" s="12">
        <v>121</v>
      </c>
      <c r="B137" s="6" t="s">
        <v>169</v>
      </c>
      <c r="C137" s="6"/>
      <c r="D137" s="1">
        <f t="shared" si="2"/>
        <v>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2">
        <v>122</v>
      </c>
      <c r="B138" s="6" t="s">
        <v>24</v>
      </c>
      <c r="C138" s="6"/>
      <c r="D138" s="1">
        <f t="shared" si="2"/>
        <v>63868.689999999995</v>
      </c>
      <c r="E138" s="1"/>
      <c r="F138" s="1">
        <v>30400</v>
      </c>
      <c r="G138" s="1">
        <v>6231</v>
      </c>
      <c r="H138" s="1"/>
      <c r="I138" s="1"/>
      <c r="J138" s="1"/>
      <c r="K138" s="1">
        <v>19425.420000000002</v>
      </c>
      <c r="L138" s="1">
        <v>2312.27</v>
      </c>
      <c r="M138" s="1">
        <v>5500</v>
      </c>
      <c r="N138" s="1"/>
      <c r="O138" s="1"/>
    </row>
    <row r="139" spans="1:15" ht="12.75">
      <c r="A139" s="12">
        <v>123</v>
      </c>
      <c r="B139" s="6" t="s">
        <v>41</v>
      </c>
      <c r="C139" s="6"/>
      <c r="D139" s="1">
        <f t="shared" si="2"/>
        <v>6614.1</v>
      </c>
      <c r="E139" s="1">
        <v>1371.6</v>
      </c>
      <c r="F139" s="1"/>
      <c r="G139" s="1"/>
      <c r="H139" s="1">
        <v>3210</v>
      </c>
      <c r="I139" s="1"/>
      <c r="J139" s="1">
        <v>2032.5</v>
      </c>
      <c r="K139" s="1"/>
      <c r="L139" s="1"/>
      <c r="M139" s="1"/>
      <c r="N139" s="1"/>
      <c r="O139" s="1"/>
    </row>
    <row r="140" spans="1:15" ht="12.75">
      <c r="A140" s="12">
        <v>124</v>
      </c>
      <c r="B140" s="6" t="s">
        <v>68</v>
      </c>
      <c r="C140" s="6"/>
      <c r="D140" s="1">
        <f t="shared" si="2"/>
        <v>7062.6</v>
      </c>
      <c r="E140" s="1">
        <v>1049.46</v>
      </c>
      <c r="F140" s="1"/>
      <c r="G140" s="1"/>
      <c r="H140" s="1">
        <v>4334</v>
      </c>
      <c r="I140" s="1"/>
      <c r="J140" s="1">
        <v>1679.14</v>
      </c>
      <c r="K140" s="1"/>
      <c r="L140" s="1"/>
      <c r="M140" s="1"/>
      <c r="N140" s="1"/>
      <c r="O140" s="1"/>
    </row>
    <row r="141" spans="1:15" ht="12.75">
      <c r="A141" s="12">
        <v>125</v>
      </c>
      <c r="B141" s="6" t="s">
        <v>170</v>
      </c>
      <c r="C141" s="6"/>
      <c r="D141" s="1">
        <f t="shared" si="2"/>
        <v>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2">
        <v>126</v>
      </c>
      <c r="B142" s="6" t="s">
        <v>42</v>
      </c>
      <c r="C142" s="6"/>
      <c r="D142" s="1">
        <f t="shared" si="2"/>
        <v>42034.219999999994</v>
      </c>
      <c r="E142" s="1"/>
      <c r="F142" s="1">
        <v>11000</v>
      </c>
      <c r="G142" s="1">
        <v>2377</v>
      </c>
      <c r="H142" s="1"/>
      <c r="I142" s="1"/>
      <c r="J142" s="1"/>
      <c r="K142" s="1">
        <v>19425.420000000002</v>
      </c>
      <c r="L142" s="1">
        <v>3215.67</v>
      </c>
      <c r="M142" s="1">
        <v>6016.13</v>
      </c>
      <c r="N142" s="1"/>
      <c r="O142" s="1"/>
    </row>
    <row r="143" spans="1:15" ht="12.75">
      <c r="A143" s="12">
        <v>127</v>
      </c>
      <c r="B143" s="6" t="s">
        <v>80</v>
      </c>
      <c r="C143" s="6"/>
      <c r="D143" s="1">
        <f t="shared" si="2"/>
        <v>40475.69</v>
      </c>
      <c r="E143" s="1">
        <v>5436.72</v>
      </c>
      <c r="F143" s="1"/>
      <c r="G143" s="1"/>
      <c r="H143" s="1">
        <v>17850</v>
      </c>
      <c r="I143" s="1"/>
      <c r="J143" s="1">
        <v>16814.22</v>
      </c>
      <c r="K143" s="1"/>
      <c r="L143" s="1"/>
      <c r="M143" s="1"/>
      <c r="N143" s="1"/>
      <c r="O143" s="1">
        <v>374.75</v>
      </c>
    </row>
    <row r="144" spans="1:15" ht="12.75">
      <c r="A144" s="12">
        <v>128</v>
      </c>
      <c r="B144" s="6" t="s">
        <v>171</v>
      </c>
      <c r="C144" s="6"/>
      <c r="D144" s="1">
        <f t="shared" si="2"/>
        <v>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2"/>
      <c r="B145" s="6" t="s">
        <v>172</v>
      </c>
      <c r="C145" s="6"/>
      <c r="D145" s="1">
        <f t="shared" si="2"/>
        <v>34661.48</v>
      </c>
      <c r="E145" s="1"/>
      <c r="F145" s="1">
        <v>8640</v>
      </c>
      <c r="G145" s="1">
        <v>1293</v>
      </c>
      <c r="H145" s="1"/>
      <c r="I145" s="1"/>
      <c r="J145" s="1"/>
      <c r="K145" s="1">
        <v>16650.36</v>
      </c>
      <c r="L145" s="1">
        <v>3144.79</v>
      </c>
      <c r="M145" s="1">
        <v>4933.33</v>
      </c>
      <c r="N145" s="1"/>
      <c r="O145" s="1"/>
    </row>
    <row r="146" spans="1:15" ht="12.75">
      <c r="A146" s="12">
        <v>129</v>
      </c>
      <c r="B146" s="6" t="s">
        <v>127</v>
      </c>
      <c r="C146" s="6"/>
      <c r="D146" s="1">
        <f t="shared" si="2"/>
        <v>83205.66</v>
      </c>
      <c r="E146" s="1">
        <v>4569.360000000001</v>
      </c>
      <c r="F146" s="1">
        <v>22022</v>
      </c>
      <c r="G146" s="1">
        <v>4131</v>
      </c>
      <c r="H146" s="1">
        <v>14790</v>
      </c>
      <c r="I146" s="1">
        <v>252</v>
      </c>
      <c r="J146" s="1">
        <v>9900.69</v>
      </c>
      <c r="K146" s="1">
        <v>19425.420000000002</v>
      </c>
      <c r="L146" s="1">
        <v>2927.78</v>
      </c>
      <c r="M146" s="1">
        <v>5187.41</v>
      </c>
      <c r="N146" s="1"/>
      <c r="O146" s="1"/>
    </row>
    <row r="147" spans="1:15" ht="12.75">
      <c r="A147" s="12">
        <v>130</v>
      </c>
      <c r="B147" s="6" t="s">
        <v>124</v>
      </c>
      <c r="C147" s="6"/>
      <c r="D147" s="1">
        <f t="shared" si="2"/>
        <v>4716</v>
      </c>
      <c r="E147" s="1"/>
      <c r="F147" s="1"/>
      <c r="G147" s="1"/>
      <c r="H147" s="1"/>
      <c r="I147" s="1">
        <v>4716</v>
      </c>
      <c r="J147" s="1"/>
      <c r="K147" s="1"/>
      <c r="L147" s="1"/>
      <c r="M147" s="1"/>
      <c r="N147" s="1"/>
      <c r="O147" s="1"/>
    </row>
    <row r="148" spans="1:15" ht="12.75">
      <c r="A148" s="12">
        <v>131</v>
      </c>
      <c r="B148" s="6" t="s">
        <v>70</v>
      </c>
      <c r="C148" s="6"/>
      <c r="D148" s="1">
        <f t="shared" si="2"/>
        <v>45797.26</v>
      </c>
      <c r="E148" s="1">
        <v>2095.12</v>
      </c>
      <c r="F148" s="1">
        <v>14440</v>
      </c>
      <c r="G148" s="1">
        <v>2941</v>
      </c>
      <c r="H148" s="1"/>
      <c r="I148" s="1"/>
      <c r="J148" s="1"/>
      <c r="K148" s="1">
        <v>19425.420000000002</v>
      </c>
      <c r="L148" s="1">
        <v>1529.0499999999997</v>
      </c>
      <c r="M148" s="1">
        <v>5366.67</v>
      </c>
      <c r="N148" s="1"/>
      <c r="O148" s="1"/>
    </row>
    <row r="149" spans="1:15" ht="12.75">
      <c r="A149" s="12">
        <v>132</v>
      </c>
      <c r="B149" s="6" t="s">
        <v>103</v>
      </c>
      <c r="C149" s="6"/>
      <c r="D149" s="1">
        <f t="shared" si="2"/>
        <v>55466.81</v>
      </c>
      <c r="E149" s="1"/>
      <c r="F149" s="1">
        <v>23520</v>
      </c>
      <c r="G149" s="1">
        <v>4541</v>
      </c>
      <c r="H149" s="1"/>
      <c r="I149" s="1"/>
      <c r="J149" s="1"/>
      <c r="K149" s="1">
        <v>19335.329999999998</v>
      </c>
      <c r="L149" s="1">
        <v>2054.35</v>
      </c>
      <c r="M149" s="1">
        <v>6016.13</v>
      </c>
      <c r="N149" s="1"/>
      <c r="O149" s="1"/>
    </row>
    <row r="150" spans="1:15" ht="12.75">
      <c r="A150" s="12">
        <v>133</v>
      </c>
      <c r="B150" s="6" t="s">
        <v>59</v>
      </c>
      <c r="C150" s="6"/>
      <c r="D150" s="1">
        <f t="shared" si="2"/>
        <v>64124.18</v>
      </c>
      <c r="E150" s="1"/>
      <c r="F150" s="1">
        <v>31388</v>
      </c>
      <c r="G150" s="1">
        <v>6673</v>
      </c>
      <c r="H150" s="1"/>
      <c r="I150" s="1"/>
      <c r="J150" s="1"/>
      <c r="K150" s="1">
        <v>19425.420000000002</v>
      </c>
      <c r="L150" s="1">
        <v>1137.76</v>
      </c>
      <c r="M150" s="1">
        <v>5500</v>
      </c>
      <c r="N150" s="1"/>
      <c r="O150" s="1"/>
    </row>
    <row r="151" spans="1:15" ht="12.75">
      <c r="A151" s="12">
        <v>134</v>
      </c>
      <c r="B151" s="6" t="s">
        <v>95</v>
      </c>
      <c r="C151" s="6"/>
      <c r="D151" s="1">
        <f t="shared" si="2"/>
        <v>30740.700000000004</v>
      </c>
      <c r="E151" s="1"/>
      <c r="F151" s="1"/>
      <c r="G151" s="1"/>
      <c r="H151" s="1"/>
      <c r="I151" s="1">
        <v>2167.2</v>
      </c>
      <c r="J151" s="1"/>
      <c r="K151" s="1">
        <v>19317.410000000003</v>
      </c>
      <c r="L151" s="1">
        <v>3756.0900000000006</v>
      </c>
      <c r="M151" s="1">
        <v>5500</v>
      </c>
      <c r="N151" s="1"/>
      <c r="O151" s="1"/>
    </row>
    <row r="152" spans="1:15" ht="12.75">
      <c r="A152" s="12">
        <v>135</v>
      </c>
      <c r="B152" s="6" t="s">
        <v>81</v>
      </c>
      <c r="C152" s="6"/>
      <c r="D152" s="1">
        <f t="shared" si="2"/>
        <v>41368.71</v>
      </c>
      <c r="E152" s="1"/>
      <c r="F152" s="1">
        <v>10080</v>
      </c>
      <c r="G152" s="1">
        <v>1730</v>
      </c>
      <c r="H152" s="1">
        <v>2690</v>
      </c>
      <c r="I152" s="1"/>
      <c r="J152" s="1"/>
      <c r="K152" s="1">
        <v>19425.420000000002</v>
      </c>
      <c r="L152" s="1">
        <v>1927.16</v>
      </c>
      <c r="M152" s="1">
        <v>5516.13</v>
      </c>
      <c r="N152" s="1"/>
      <c r="O152" s="1"/>
    </row>
    <row r="153" spans="1:15" ht="12.75">
      <c r="A153" s="12">
        <v>136</v>
      </c>
      <c r="B153" s="6" t="s">
        <v>173</v>
      </c>
      <c r="C153" s="6"/>
      <c r="D153" s="1">
        <f t="shared" si="2"/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2">
        <v>137</v>
      </c>
      <c r="B154" s="6" t="s">
        <v>69</v>
      </c>
      <c r="C154" s="6"/>
      <c r="D154" s="1">
        <f t="shared" si="2"/>
        <v>50217.57</v>
      </c>
      <c r="E154" s="1"/>
      <c r="F154" s="1">
        <v>20160</v>
      </c>
      <c r="G154" s="1">
        <v>4324</v>
      </c>
      <c r="H154" s="1"/>
      <c r="I154" s="1"/>
      <c r="J154" s="1"/>
      <c r="K154" s="1">
        <v>19425.420000000002</v>
      </c>
      <c r="L154" s="1">
        <v>808.15</v>
      </c>
      <c r="M154" s="1">
        <v>5500</v>
      </c>
      <c r="N154" s="1"/>
      <c r="O154" s="1"/>
    </row>
    <row r="155" spans="1:15" ht="12.75">
      <c r="A155" s="12">
        <v>138</v>
      </c>
      <c r="B155" s="6" t="s">
        <v>46</v>
      </c>
      <c r="C155" s="6"/>
      <c r="D155" s="1">
        <f t="shared" si="2"/>
        <v>34393.99</v>
      </c>
      <c r="E155" s="1"/>
      <c r="F155" s="1">
        <v>7152</v>
      </c>
      <c r="G155" s="1">
        <v>214</v>
      </c>
      <c r="H155" s="1"/>
      <c r="I155" s="1"/>
      <c r="J155" s="1"/>
      <c r="K155" s="1">
        <v>19281.64</v>
      </c>
      <c r="L155" s="1">
        <v>2246.35</v>
      </c>
      <c r="M155" s="1">
        <v>5500</v>
      </c>
      <c r="N155" s="1"/>
      <c r="O155" s="1"/>
    </row>
    <row r="156" spans="1:15" ht="12.75">
      <c r="A156" s="12">
        <v>139</v>
      </c>
      <c r="B156" s="6" t="s">
        <v>47</v>
      </c>
      <c r="C156" s="6"/>
      <c r="D156" s="1">
        <f t="shared" si="2"/>
        <v>15000</v>
      </c>
      <c r="E156" s="1"/>
      <c r="F156" s="1">
        <v>15000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2">
        <v>140</v>
      </c>
      <c r="B157" s="6" t="s">
        <v>112</v>
      </c>
      <c r="C157" s="6"/>
      <c r="D157" s="1">
        <f t="shared" si="2"/>
        <v>24570.05</v>
      </c>
      <c r="E157" s="1">
        <v>2085.12</v>
      </c>
      <c r="F157" s="1"/>
      <c r="G157" s="1"/>
      <c r="H157" s="1">
        <v>16430</v>
      </c>
      <c r="I157" s="1"/>
      <c r="J157" s="1">
        <v>6054.93</v>
      </c>
      <c r="K157" s="1"/>
      <c r="L157" s="1"/>
      <c r="M157" s="1"/>
      <c r="N157" s="1"/>
      <c r="O157" s="1"/>
    </row>
    <row r="158" spans="1:15" ht="12.75">
      <c r="A158" s="12">
        <v>141</v>
      </c>
      <c r="B158" s="6" t="s">
        <v>130</v>
      </c>
      <c r="C158" s="6"/>
      <c r="D158" s="1">
        <f t="shared" si="2"/>
        <v>40916.11</v>
      </c>
      <c r="E158" s="1"/>
      <c r="F158" s="1">
        <v>11520</v>
      </c>
      <c r="G158" s="1">
        <v>2229</v>
      </c>
      <c r="H158" s="1"/>
      <c r="I158" s="1"/>
      <c r="J158" s="1"/>
      <c r="K158" s="1">
        <v>19425.420000000002</v>
      </c>
      <c r="L158" s="1">
        <v>2241.69</v>
      </c>
      <c r="M158" s="1">
        <v>5500</v>
      </c>
      <c r="N158" s="1"/>
      <c r="O158" s="1"/>
    </row>
    <row r="159" spans="1:15" ht="12.75">
      <c r="A159" s="12">
        <v>142</v>
      </c>
      <c r="B159" s="6" t="s">
        <v>91</v>
      </c>
      <c r="C159" s="6"/>
      <c r="D159" s="1">
        <f t="shared" si="2"/>
        <v>14052</v>
      </c>
      <c r="E159" s="1"/>
      <c r="F159" s="1">
        <v>13953</v>
      </c>
      <c r="G159" s="1">
        <v>99</v>
      </c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2">
        <v>143</v>
      </c>
      <c r="B160" s="6" t="s">
        <v>92</v>
      </c>
      <c r="C160" s="6"/>
      <c r="D160" s="1">
        <f t="shared" si="2"/>
        <v>1392</v>
      </c>
      <c r="E160" s="1"/>
      <c r="F160" s="1">
        <v>1178</v>
      </c>
      <c r="G160" s="1">
        <v>214</v>
      </c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2">
        <v>144</v>
      </c>
      <c r="B161" s="6" t="s">
        <v>174</v>
      </c>
      <c r="C161" s="6"/>
      <c r="D161" s="1">
        <f t="shared" si="2"/>
        <v>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2">
        <v>145</v>
      </c>
      <c r="B162" s="6" t="s">
        <v>113</v>
      </c>
      <c r="C162" s="6"/>
      <c r="D162" s="1">
        <f t="shared" si="2"/>
        <v>11789</v>
      </c>
      <c r="E162" s="1"/>
      <c r="F162" s="1">
        <v>11228</v>
      </c>
      <c r="G162" s="1">
        <v>561</v>
      </c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2">
        <v>146</v>
      </c>
      <c r="B163" s="6" t="s">
        <v>102</v>
      </c>
      <c r="C163" s="6"/>
      <c r="D163" s="1">
        <f t="shared" si="2"/>
        <v>52899.88</v>
      </c>
      <c r="E163" s="1"/>
      <c r="F163" s="1">
        <v>21760</v>
      </c>
      <c r="G163" s="1">
        <v>4709</v>
      </c>
      <c r="H163" s="1"/>
      <c r="I163" s="1"/>
      <c r="J163" s="1"/>
      <c r="K163" s="1">
        <v>19425.420000000002</v>
      </c>
      <c r="L163" s="1">
        <v>1505.46</v>
      </c>
      <c r="M163" s="1">
        <v>5500</v>
      </c>
      <c r="N163" s="1"/>
      <c r="O163" s="1"/>
    </row>
    <row r="164" spans="1:15" ht="12.75">
      <c r="A164" s="12">
        <v>147</v>
      </c>
      <c r="B164" s="6" t="s">
        <v>93</v>
      </c>
      <c r="C164" s="6"/>
      <c r="D164" s="1">
        <f t="shared" si="2"/>
        <v>39151.43</v>
      </c>
      <c r="E164" s="1"/>
      <c r="F164" s="1">
        <v>10640</v>
      </c>
      <c r="G164" s="1">
        <v>2102</v>
      </c>
      <c r="H164" s="1"/>
      <c r="I164" s="1"/>
      <c r="J164" s="1"/>
      <c r="K164" s="1">
        <v>19425.420000000002</v>
      </c>
      <c r="L164" s="1">
        <v>1484.01</v>
      </c>
      <c r="M164" s="1">
        <v>5500</v>
      </c>
      <c r="N164" s="1"/>
      <c r="O164" s="1"/>
    </row>
    <row r="165" spans="1:15" ht="12.75">
      <c r="A165" s="12">
        <v>148</v>
      </c>
      <c r="B165" s="6" t="s">
        <v>94</v>
      </c>
      <c r="C165" s="6"/>
      <c r="D165" s="1">
        <f t="shared" si="2"/>
        <v>47450.950000000004</v>
      </c>
      <c r="E165" s="1"/>
      <c r="F165" s="1">
        <v>17400</v>
      </c>
      <c r="G165" s="1">
        <v>3548</v>
      </c>
      <c r="H165" s="1"/>
      <c r="I165" s="1"/>
      <c r="J165" s="1"/>
      <c r="K165" s="1">
        <v>19317.410000000003</v>
      </c>
      <c r="L165" s="1">
        <v>1669.4100000000003</v>
      </c>
      <c r="M165" s="1">
        <v>5516.13</v>
      </c>
      <c r="N165" s="1"/>
      <c r="O165" s="1"/>
    </row>
    <row r="166" spans="1:15" ht="12.75">
      <c r="A166" s="12">
        <v>149</v>
      </c>
      <c r="B166" s="6" t="s">
        <v>119</v>
      </c>
      <c r="C166" s="6"/>
      <c r="D166" s="1">
        <f t="shared" si="2"/>
        <v>59194.52</v>
      </c>
      <c r="E166" s="1"/>
      <c r="F166" s="1">
        <v>27412</v>
      </c>
      <c r="G166" s="1">
        <v>5904</v>
      </c>
      <c r="H166" s="1"/>
      <c r="I166" s="1"/>
      <c r="J166" s="1"/>
      <c r="K166" s="1">
        <v>19093.48</v>
      </c>
      <c r="L166" s="1">
        <v>1285.04</v>
      </c>
      <c r="M166" s="1">
        <v>5500</v>
      </c>
      <c r="N166" s="1"/>
      <c r="O166" s="1"/>
    </row>
    <row r="167" spans="1:15" ht="12.75">
      <c r="A167" s="12">
        <v>150</v>
      </c>
      <c r="B167" s="6" t="s">
        <v>120</v>
      </c>
      <c r="C167" s="6"/>
      <c r="D167" s="1">
        <f t="shared" si="2"/>
        <v>8403.9</v>
      </c>
      <c r="E167" s="1">
        <v>1050</v>
      </c>
      <c r="F167" s="1"/>
      <c r="G167" s="1"/>
      <c r="H167" s="1">
        <v>4590</v>
      </c>
      <c r="I167" s="1"/>
      <c r="J167" s="1">
        <v>2763.9</v>
      </c>
      <c r="K167" s="1"/>
      <c r="L167" s="1"/>
      <c r="M167" s="1"/>
      <c r="N167" s="1"/>
      <c r="O167" s="1"/>
    </row>
    <row r="168" spans="1:15" ht="12.75">
      <c r="A168" s="12">
        <v>151</v>
      </c>
      <c r="B168" s="6" t="s">
        <v>104</v>
      </c>
      <c r="C168" s="6"/>
      <c r="D168" s="1">
        <f t="shared" si="2"/>
        <v>41080.659999999996</v>
      </c>
      <c r="E168" s="1"/>
      <c r="F168" s="1">
        <v>14668</v>
      </c>
      <c r="G168" s="1"/>
      <c r="H168" s="1"/>
      <c r="I168" s="1"/>
      <c r="J168" s="1"/>
      <c r="K168" s="1">
        <v>19237.12</v>
      </c>
      <c r="L168" s="1">
        <v>1675.5400000000002</v>
      </c>
      <c r="M168" s="1">
        <v>5500</v>
      </c>
      <c r="N168" s="1"/>
      <c r="O168" s="1"/>
    </row>
    <row r="169" spans="1:15" ht="12.75" hidden="1">
      <c r="A169" s="7"/>
      <c r="B169" s="7"/>
      <c r="C169" s="7"/>
      <c r="D169" s="1">
        <f t="shared" si="2"/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s="14" customFormat="1" ht="23.25" customHeight="1">
      <c r="A170" s="10"/>
      <c r="B170" s="15" t="s">
        <v>5</v>
      </c>
      <c r="C170" s="16"/>
      <c r="D170" s="17">
        <f t="shared" si="2"/>
        <v>4664615.090000001</v>
      </c>
      <c r="E170" s="18">
        <f aca="true" t="shared" si="3" ref="E170:N170">SUBTOTAL(9,E7:E169)</f>
        <v>133685.59</v>
      </c>
      <c r="F170" s="18">
        <f t="shared" si="3"/>
        <v>1478873</v>
      </c>
      <c r="G170" s="18">
        <f t="shared" si="3"/>
        <v>235883.65000000002</v>
      </c>
      <c r="H170" s="18">
        <f t="shared" si="3"/>
        <v>481752.75</v>
      </c>
      <c r="I170" s="18">
        <f t="shared" si="3"/>
        <v>17453.399999999998</v>
      </c>
      <c r="J170" s="18">
        <f t="shared" si="3"/>
        <v>238256.59999999998</v>
      </c>
      <c r="K170" s="18">
        <f t="shared" si="3"/>
        <v>1406699.3999999997</v>
      </c>
      <c r="L170" s="18">
        <f t="shared" si="3"/>
        <v>138440.07000000007</v>
      </c>
      <c r="M170" s="18">
        <f t="shared" si="3"/>
        <v>445734.8500000001</v>
      </c>
      <c r="N170" s="18">
        <f t="shared" si="3"/>
        <v>29203.65</v>
      </c>
      <c r="O170" s="19">
        <f>SUBTOTAL(9,O7:O169)</f>
        <v>58632.130000000005</v>
      </c>
    </row>
    <row r="172" spans="1:5" ht="12.75">
      <c r="A172" s="4" t="s">
        <v>180</v>
      </c>
      <c r="B172" s="7"/>
      <c r="C172" s="7"/>
      <c r="D172" s="8"/>
      <c r="E172" s="8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2:3" ht="12.75">
      <c r="B184" s="7"/>
      <c r="C184" s="7"/>
    </row>
  </sheetData>
  <sheetProtection/>
  <mergeCells count="4">
    <mergeCell ref="A1:L1"/>
    <mergeCell ref="M1:O1"/>
    <mergeCell ref="A4:O4"/>
    <mergeCell ref="A3:O3"/>
  </mergeCells>
  <printOptions/>
  <pageMargins left="0" right="0.1968503937007874" top="0.7480314960629921" bottom="0.7480314960629921" header="0.31496062992125984" footer="0.31496062992125984"/>
  <pageSetup horizontalDpi="600" verticalDpi="600" orientation="landscape" scale="85" r:id="rId1"/>
  <headerFooter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2017-07-17T07:41:13Z</dcterms:created>
  <dcterms:modified xsi:type="dcterms:W3CDTF">2017-07-17T07:48:53Z</dcterms:modified>
  <cp:category/>
  <cp:version/>
  <cp:contentType/>
  <cp:contentStatus/>
</cp:coreProperties>
</file>