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sbenak\Desktop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Sheet1!$A$21:$J$21</definedName>
    <definedName name="__QRadni__">Sheet1!$B$7:$J$7</definedName>
    <definedName name="_xlnm._FilterDatabase" localSheetId="0" hidden="1">Sheet1!$A$6:$J$17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/>
  <c r="A9" i="1"/>
  <c r="A10" i="1"/>
  <c r="A11" i="1"/>
  <c r="A12" i="1"/>
  <c r="A13" i="1"/>
  <c r="A14" i="1"/>
  <c r="A15" i="1"/>
  <c r="A16" i="1"/>
  <c r="A17" i="1"/>
  <c r="E7" i="1"/>
  <c r="E14" i="1" l="1"/>
  <c r="E11" i="1"/>
  <c r="A7" i="1"/>
  <c r="A8" i="1"/>
</calcChain>
</file>

<file path=xl/sharedStrings.xml><?xml version="1.0" encoding="utf-8"?>
<sst xmlns="http://schemas.openxmlformats.org/spreadsheetml/2006/main" count="70" uniqueCount="39">
  <si>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</si>
  <si>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</si>
  <si>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</si>
  <si>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</si>
  <si>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</si>
  <si>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</si>
  <si>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</si>
  <si>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</si>
  <si>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</si>
  <si>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</si>
  <si>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</si>
  <si>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</si>
  <si>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</si>
  <si>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</si>
  <si>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3211</t>
  </si>
  <si>
    <t>Službena putovanja</t>
  </si>
  <si>
    <t>HRVATSKI SABOR</t>
  </si>
  <si>
    <t>3235</t>
  </si>
  <si>
    <t>Zakupnine i najamnine</t>
  </si>
  <si>
    <t>3237</t>
  </si>
  <si>
    <t>Intelektualne i osobne usluge</t>
  </si>
  <si>
    <t>3291</t>
  </si>
  <si>
    <t>Naknade za rad predstavničkih i izvršnih tijela, povjerenstava i slično</t>
  </si>
  <si>
    <t>3221</t>
  </si>
  <si>
    <t>Uredski materijal i ostali materijalni rashodi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</si>
  <si>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</si>
  <si>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</si>
  <si>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</si>
  <si>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</si>
  <si>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</si>
  <si>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</si>
  <si>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</si>
  <si>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</si>
  <si>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3241</t>
  </si>
  <si>
    <t>Naknade troškova osobama izvan radnog odnosa</t>
  </si>
  <si>
    <t>Izvješće o isplatama - po Naputku</t>
  </si>
  <si>
    <t>3113</t>
  </si>
  <si>
    <t>Plaće za prekovremeni rad</t>
  </si>
  <si>
    <t xml:space="preserve">Godina: 2024. Datum dokumenta: od 01.01.2024 do 31.01.2024.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</si>
</sst>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pane ySplit="6" topLeftCell="A7" activePane="bottomLeft" state="frozen"/>
      <selection pane="bottomLeft" activeCell="D27" sqref="D2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0" x14ac:dyDescent="0.25">
      <c r="A1" s="13" t="s">
        <v>16</v>
      </c>
      <c r="B1" s="13"/>
      <c r="C1" s="13"/>
      <c r="D1" s="13"/>
      <c r="E1" s="13"/>
      <c r="F1" s="13"/>
      <c r="G1" s="13"/>
      <c r="J1" s="4"/>
    </row>
    <row r="2" spans="1:10" ht="9.75" customHeight="1" x14ac:dyDescent="0.25">
      <c r="A2" s="3"/>
      <c r="B2" s="3"/>
      <c r="C2" s="3"/>
      <c r="D2" s="3"/>
      <c r="E2" s="3"/>
      <c r="F2" s="3"/>
      <c r="G2" s="3"/>
      <c r="J2" s="4"/>
    </row>
    <row r="3" spans="1:10" ht="15.75" x14ac:dyDescent="0.25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25">
      <c r="A5" s="15" t="s">
        <v>38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x14ac:dyDescent="0.25">
      <c r="A7" s="11">
        <f>ROW(A1)</f>
        <v>1</v>
      </c>
      <c r="B7" s="6"/>
      <c r="C7" s="6"/>
      <c r="D7" s="6"/>
      <c r="E7" s="2">
        <f>1071422.94-2575.66</f>
        <v>1068847.28</v>
      </c>
      <c r="F7" s="6" t="s">
        <v>12</v>
      </c>
      <c r="G7" s="6" t="s">
        <v>13</v>
      </c>
      <c r="H7" s="6" t="s">
        <v>25</v>
      </c>
      <c r="I7" s="6" t="s">
        <v>26</v>
      </c>
      <c r="J7" s="6" t="s">
        <v>16</v>
      </c>
    </row>
    <row r="8" spans="1:10" x14ac:dyDescent="0.25">
      <c r="A8" s="11">
        <f>ROW(A2)</f>
        <v>2</v>
      </c>
      <c r="B8" s="6"/>
      <c r="C8" s="6"/>
      <c r="D8" s="6"/>
      <c r="E8" s="2">
        <v>28755.31</v>
      </c>
      <c r="F8" s="6" t="s">
        <v>12</v>
      </c>
      <c r="G8" s="6" t="s">
        <v>13</v>
      </c>
      <c r="H8" s="6" t="s">
        <v>36</v>
      </c>
      <c r="I8" s="6" t="s">
        <v>37</v>
      </c>
      <c r="J8" s="6" t="s">
        <v>16</v>
      </c>
    </row>
    <row r="9" spans="1:10" x14ac:dyDescent="0.25">
      <c r="A9" s="11">
        <f t="shared" ref="A9:A17" si="0">ROW(A3)</f>
        <v>3</v>
      </c>
      <c r="B9" s="6"/>
      <c r="C9" s="6"/>
      <c r="D9" s="6"/>
      <c r="E9" s="2">
        <v>4401.8999999999996</v>
      </c>
      <c r="F9" s="6" t="s">
        <v>12</v>
      </c>
      <c r="G9" s="6" t="s">
        <v>13</v>
      </c>
      <c r="H9" s="6" t="s">
        <v>31</v>
      </c>
      <c r="I9" s="6" t="s">
        <v>32</v>
      </c>
      <c r="J9" s="6" t="s">
        <v>16</v>
      </c>
    </row>
    <row r="10" spans="1:10" x14ac:dyDescent="0.25">
      <c r="A10" s="11">
        <f t="shared" si="0"/>
        <v>4</v>
      </c>
      <c r="B10" s="6"/>
      <c r="C10" s="6"/>
      <c r="D10" s="6"/>
      <c r="E10" s="2">
        <f>180196.74-364.8</f>
        <v>179831.94</v>
      </c>
      <c r="F10" s="6" t="s">
        <v>12</v>
      </c>
      <c r="G10" s="6" t="s">
        <v>13</v>
      </c>
      <c r="H10" s="6" t="s">
        <v>27</v>
      </c>
      <c r="I10" s="6" t="s">
        <v>28</v>
      </c>
      <c r="J10" s="6" t="s">
        <v>16</v>
      </c>
    </row>
    <row r="11" spans="1:10" x14ac:dyDescent="0.25">
      <c r="A11" s="11">
        <f t="shared" si="0"/>
        <v>5</v>
      </c>
      <c r="B11" s="6"/>
      <c r="C11" s="6"/>
      <c r="D11" s="6"/>
      <c r="E11" s="2">
        <f>12680.83+288.27</f>
        <v>12969.1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x14ac:dyDescent="0.25">
      <c r="A12" s="11">
        <f t="shared" si="0"/>
        <v>6</v>
      </c>
      <c r="B12" s="6"/>
      <c r="C12" s="6"/>
      <c r="D12" s="6"/>
      <c r="E12" s="2">
        <v>18462.36</v>
      </c>
      <c r="F12" s="6" t="s">
        <v>12</v>
      </c>
      <c r="G12" s="6" t="s">
        <v>13</v>
      </c>
      <c r="H12" s="6" t="s">
        <v>29</v>
      </c>
      <c r="I12" s="6" t="s">
        <v>30</v>
      </c>
      <c r="J12" s="6" t="s">
        <v>16</v>
      </c>
    </row>
    <row r="13" spans="1:10" x14ac:dyDescent="0.25">
      <c r="A13" s="11">
        <f t="shared" si="0"/>
        <v>7</v>
      </c>
      <c r="B13" s="6"/>
      <c r="C13" s="6"/>
      <c r="D13" s="6"/>
      <c r="E13" s="2">
        <v>3.48</v>
      </c>
      <c r="F13" s="6" t="s">
        <v>12</v>
      </c>
      <c r="G13" s="6" t="s">
        <v>13</v>
      </c>
      <c r="H13" s="6" t="s">
        <v>23</v>
      </c>
      <c r="I13" s="6" t="s">
        <v>24</v>
      </c>
      <c r="J13" s="6" t="s">
        <v>16</v>
      </c>
    </row>
    <row r="14" spans="1:10" x14ac:dyDescent="0.25">
      <c r="A14" s="11">
        <f t="shared" si="0"/>
        <v>8</v>
      </c>
      <c r="B14" s="6"/>
      <c r="C14" s="6"/>
      <c r="D14" s="6"/>
      <c r="E14" s="2">
        <f>20908.36+717.94</f>
        <v>21626.3</v>
      </c>
      <c r="F14" s="6" t="s">
        <v>12</v>
      </c>
      <c r="G14" s="6" t="s">
        <v>13</v>
      </c>
      <c r="H14" s="6" t="s">
        <v>17</v>
      </c>
      <c r="I14" s="6" t="s">
        <v>18</v>
      </c>
      <c r="J14" s="6" t="s">
        <v>16</v>
      </c>
    </row>
    <row r="15" spans="1:10" x14ac:dyDescent="0.25">
      <c r="A15" s="11">
        <f t="shared" si="0"/>
        <v>9</v>
      </c>
      <c r="B15" s="6"/>
      <c r="C15" s="6"/>
      <c r="D15" s="6"/>
      <c r="E15" s="2">
        <v>3631.24</v>
      </c>
      <c r="F15" s="6" t="s">
        <v>12</v>
      </c>
      <c r="G15" s="6" t="s">
        <v>13</v>
      </c>
      <c r="H15" s="6" t="s">
        <v>19</v>
      </c>
      <c r="I15" s="6" t="s">
        <v>20</v>
      </c>
      <c r="J15" s="6" t="s">
        <v>16</v>
      </c>
    </row>
    <row r="16" spans="1:10" x14ac:dyDescent="0.25">
      <c r="A16" s="11">
        <f t="shared" si="0"/>
        <v>10</v>
      </c>
      <c r="B16" s="6"/>
      <c r="C16" s="6"/>
      <c r="D16" s="6"/>
      <c r="E16" s="2">
        <v>1945.03</v>
      </c>
      <c r="F16" s="6" t="s">
        <v>12</v>
      </c>
      <c r="G16" s="6" t="s">
        <v>13</v>
      </c>
      <c r="H16" s="6" t="s">
        <v>33</v>
      </c>
      <c r="I16" s="6" t="s">
        <v>34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54400.04</v>
      </c>
      <c r="F17" s="6" t="s">
        <v>12</v>
      </c>
      <c r="G17" s="6" t="s">
        <v>13</v>
      </c>
      <c r="H17" s="6" t="s">
        <v>21</v>
      </c>
      <c r="I17" s="6" t="s">
        <v>22</v>
      </c>
      <c r="J17" s="6" t="s">
        <v>16</v>
      </c>
    </row>
    <row r="18" spans="1:10" ht="3" customHeight="1" x14ac:dyDescent="0.25">
      <c r="G18" s="10"/>
    </row>
    <row r="19" spans="1:10" x14ac:dyDescent="0.25">
      <c r="A19" s="7" t="s">
        <v>10</v>
      </c>
      <c r="B19" s="7"/>
      <c r="C19" s="7"/>
      <c r="D19" s="7"/>
      <c r="E19" s="8">
        <f>SUBTOTAL(9,E7:E18)</f>
        <v>1394873.9800000002</v>
      </c>
      <c r="F19" s="7"/>
      <c r="G19" s="7"/>
      <c r="H19" s="7"/>
      <c r="I19" s="7"/>
      <c r="J19" s="7"/>
    </row>
    <row r="21" spans="1:10" ht="48" customHeight="1" x14ac:dyDescent="0.25">
      <c r="A21" s="16" t="s">
        <v>11</v>
      </c>
      <c r="B21" s="16"/>
      <c r="C21" s="16"/>
      <c r="D21" s="16"/>
      <c r="E21" s="16"/>
      <c r="F21" s="12"/>
    </row>
    <row r="22" spans="1:10" x14ac:dyDescent="0.25">
      <c r="E22" s="9"/>
    </row>
  </sheetData>
  <autoFilter ref="A6:J17"/>
  <sortState ref="A7:J18">
    <sortCondition ref="H7:H18"/>
  </sortState>
  <mergeCells count="4">
    <mergeCell ref="A1:G1"/>
    <mergeCell ref="A3:J3"/>
    <mergeCell ref="A5:J5"/>
    <mergeCell ref="A21:E21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%username%</cp:lastModifiedBy>
  <cp:lastPrinted>2024-02-20T14:55:41Z</cp:lastPrinted>
  <dcterms:created xsi:type="dcterms:W3CDTF">2024-02-20T08:31:02Z</dcterms:created>
  <dcterms:modified xsi:type="dcterms:W3CDTF">2024-02-21T10:32:02Z</dcterms:modified>
</cp:coreProperties>
</file>