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18" i="1"/>
  <c r="C17" i="1"/>
  <c r="C16" i="1"/>
  <c r="C15" i="1"/>
  <c r="C14" i="1"/>
  <c r="C13" i="1"/>
  <c r="C12" i="1"/>
  <c r="D22" i="1"/>
  <c r="C22" i="1"/>
  <c r="B22" i="1"/>
</calcChain>
</file>

<file path=xl/sharedStrings.xml><?xml version="1.0" encoding="utf-8"?>
<sst xmlns="http://schemas.openxmlformats.org/spreadsheetml/2006/main" count="22" uniqueCount="22">
  <si>
    <t>IZMJENE I DOPUNE FINANCIJSKOG PLANA ZA 2026. GODINU NAKON PRENAMJENE SREDSTAVA</t>
  </si>
  <si>
    <t>I. OPĆI DIO</t>
  </si>
  <si>
    <t xml:space="preserve">A. SAŽETAK RAČUNA PRIHODA I RASHODA </t>
  </si>
  <si>
    <t>PRIHODI POSLOVANJA</t>
  </si>
  <si>
    <t>PRIHODI OD PRODAJE NEFINANCIJSKE IMOVINE</t>
  </si>
  <si>
    <t>UKUPNI PRIHODI</t>
  </si>
  <si>
    <t>RASHODI POSLOVANJA</t>
  </si>
  <si>
    <t>RASHODI ZA NABAVU NEFINANCIJSKE IMOVINE</t>
  </si>
  <si>
    <t>UKUPNI RASHODI</t>
  </si>
  <si>
    <t>RAZLIKA - VIŠAK / MANJAK</t>
  </si>
  <si>
    <t>B.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</si>
  <si>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</si>
  <si>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</si>
  <si>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</si>
  <si>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NAREDNU GODINU</t>
  </si>
  <si>
    <t>NETO  FINANCIRANJE</t>
  </si>
  <si>
    <t>VIŠAK / MANJAK + NETO FINANCIRANJE</t>
  </si>
  <si>
    <t>01005 HRVATSKI SABOR</t>
  </si>
  <si>
    <t>Plan 
2026.</t>
  </si>
  <si>
    <t>Povećanje/smanjenje</t>
  </si>
  <si>
    <t>Novi plan 
2026.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</si>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</sst>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1"/>
      <color rgb="FF231F20"/>
      <name val="Minion Pr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4" fillId="0" borderId="0" xfId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horizontal="justify" vertical="center"/>
    </xf>
    <xf numFmtId="0" fontId="4" fillId="0" borderId="1" xfId="1" applyFont="1" applyBorder="1" applyAlignment="1">
      <alignment horizontal="justify"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7" fillId="0" borderId="1" xfId="2" applyNumberFormat="1" applyFont="1" applyFill="1" applyBorder="1" applyAlignment="1">
      <alignment horizontal="right" vertical="center"/>
    </xf>
    <xf numFmtId="0" fontId="4" fillId="0" borderId="1" xfId="1" quotePrefix="1" applyFont="1" applyBorder="1" applyAlignment="1">
      <alignment horizontal="left" vertical="center" wrapText="1"/>
    </xf>
    <xf numFmtId="4" fontId="4" fillId="2" borderId="0" xfId="1" applyNumberFormat="1" applyFont="1" applyFill="1" applyAlignment="1">
      <alignment horizontal="left" vertical="center"/>
    </xf>
    <xf numFmtId="3" fontId="5" fillId="2" borderId="0" xfId="1" applyNumberFormat="1" applyFont="1" applyFill="1" applyAlignment="1">
      <alignment vertical="center"/>
    </xf>
    <xf numFmtId="0" fontId="4" fillId="2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4" fontId="3" fillId="2" borderId="0" xfId="1" applyNumberFormat="1" applyFont="1" applyFill="1" applyAlignment="1">
      <alignment horizontal="center" vertical="center"/>
    </xf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0"/>
  <sheetViews>
    <sheetView tabSelected="1" workbookViewId="0">
      <selection activeCell="A8" sqref="A8:D8"/>
    </sheetView>
  </sheetViews>
  <sheetFormatPr defaultRowHeight="14.4"/>
  <cols>
    <col min="1" max="1" width="21.33203125" customWidth="1"/>
    <col min="2" max="2" width="19.77734375" customWidth="1"/>
    <col min="3" max="3" width="20.6640625" customWidth="1"/>
    <col min="4" max="4" width="23.44140625" customWidth="1"/>
  </cols>
  <sheetData>
    <row r="1" spans="1:4" ht="15.6">
      <c r="A1" s="23" t="s">
        <v>17</v>
      </c>
      <c r="B1" s="23"/>
      <c r="C1" s="23"/>
      <c r="D1" s="23"/>
    </row>
    <row r="2" spans="1:4">
      <c r="A2" s="1"/>
      <c r="B2" s="2"/>
      <c r="C2" s="2"/>
      <c r="D2" s="2"/>
    </row>
    <row r="3" spans="1:4" ht="32.4" customHeight="1">
      <c r="A3" s="24" t="s">
        <v>0</v>
      </c>
      <c r="B3" s="24"/>
      <c r="C3" s="24"/>
      <c r="D3" s="24"/>
    </row>
    <row r="4" spans="1:4" ht="15.6">
      <c r="A4" s="3"/>
      <c r="B4" s="4"/>
      <c r="C4" s="4"/>
      <c r="D4" s="4"/>
    </row>
    <row r="5" spans="1:4" ht="16.8">
      <c r="A5" s="25" t="s">
        <v>1</v>
      </c>
      <c r="B5" s="25"/>
      <c r="C5" s="25"/>
      <c r="D5" s="25"/>
    </row>
    <row r="6" spans="1:4" ht="15.6">
      <c r="A6" s="5"/>
      <c r="B6" s="2"/>
      <c r="C6" s="2"/>
      <c r="D6" s="2"/>
    </row>
    <row r="7" spans="1:4" ht="16.8">
      <c r="A7" s="6"/>
      <c r="B7" s="7"/>
      <c r="C7" s="7"/>
      <c r="D7" s="7"/>
    </row>
    <row r="8" spans="1:4" ht="15.6">
      <c r="A8" s="26" t="s">
        <v>2</v>
      </c>
      <c r="B8" s="26"/>
      <c r="C8" s="26"/>
      <c r="D8" s="26"/>
    </row>
    <row r="9" spans="1:4">
      <c r="A9" s="8"/>
      <c r="B9" s="9"/>
      <c r="C9" s="9"/>
      <c r="D9" s="9"/>
    </row>
    <row r="10" spans="1:4" ht="27.6">
      <c r="A10" s="10"/>
      <c r="B10" s="11" t="s">
        <v>18</v>
      </c>
      <c r="C10" s="11" t="s">
        <v>19</v>
      </c>
      <c r="D10" s="11" t="s">
        <v>20</v>
      </c>
    </row>
    <row r="11" spans="1:4">
      <c r="A11" s="12">
        <v>1</v>
      </c>
      <c r="B11" s="13">
        <v>2</v>
      </c>
      <c r="C11" s="13">
        <v>3</v>
      </c>
      <c r="D11" s="13">
        <v>4</v>
      </c>
    </row>
    <row r="12" spans="1:4" ht="27.6">
      <c r="A12" s="14" t="s">
        <v>3</v>
      </c>
      <c r="B12" s="15">
        <v>33188137</v>
      </c>
      <c r="C12" s="15">
        <f>IFERROR(D12-B12,"")</f>
        <v>0</v>
      </c>
      <c r="D12" s="15">
        <v>33188137</v>
      </c>
    </row>
    <row r="13" spans="1:4" ht="55.2">
      <c r="A13" s="14" t="s">
        <v>4</v>
      </c>
      <c r="B13" s="15">
        <v>0</v>
      </c>
      <c r="C13" s="15">
        <f t="shared" ref="C13:C18" si="0">IFERROR(D13-B13,"")</f>
        <v>0</v>
      </c>
      <c r="D13" s="15">
        <v>0</v>
      </c>
    </row>
    <row r="14" spans="1:4">
      <c r="A14" s="14" t="s">
        <v>5</v>
      </c>
      <c r="B14" s="15">
        <v>33188137</v>
      </c>
      <c r="C14" s="15">
        <f t="shared" si="0"/>
        <v>0</v>
      </c>
      <c r="D14" s="15">
        <v>33188137</v>
      </c>
    </row>
    <row r="15" spans="1:4" ht="27.6">
      <c r="A15" s="14" t="s">
        <v>6</v>
      </c>
      <c r="B15" s="15">
        <v>31379775</v>
      </c>
      <c r="C15" s="15">
        <f t="shared" si="0"/>
        <v>37050</v>
      </c>
      <c r="D15" s="15">
        <v>31416825</v>
      </c>
    </row>
    <row r="16" spans="1:4" ht="55.2">
      <c r="A16" s="14" t="s">
        <v>7</v>
      </c>
      <c r="B16" s="15">
        <v>1810762</v>
      </c>
      <c r="C16" s="15">
        <f t="shared" si="0"/>
        <v>8520000</v>
      </c>
      <c r="D16" s="15">
        <v>10330762</v>
      </c>
    </row>
    <row r="17" spans="1:4">
      <c r="A17" s="14" t="s">
        <v>8</v>
      </c>
      <c r="B17" s="15">
        <v>33190537</v>
      </c>
      <c r="C17" s="15">
        <f t="shared" si="0"/>
        <v>8557050</v>
      </c>
      <c r="D17" s="15">
        <v>41747587</v>
      </c>
    </row>
    <row r="18" spans="1:4" ht="27.6">
      <c r="A18" s="16" t="s">
        <v>9</v>
      </c>
      <c r="B18" s="15">
        <v>-2400</v>
      </c>
      <c r="C18" s="15">
        <f t="shared" si="0"/>
        <v>-8557050</v>
      </c>
      <c r="D18" s="15">
        <v>-8559450</v>
      </c>
    </row>
    <row r="19" spans="1:4">
      <c r="A19" s="1"/>
      <c r="B19" s="2"/>
      <c r="C19" s="2"/>
      <c r="D19" s="2"/>
    </row>
    <row r="20" spans="1:4" ht="15.6">
      <c r="A20" s="27" t="s">
        <v>10</v>
      </c>
      <c r="B20" s="27"/>
      <c r="C20" s="27"/>
      <c r="D20" s="27"/>
    </row>
    <row r="21" spans="1:4">
      <c r="A21" s="17"/>
      <c r="B21" s="18"/>
      <c r="C21" s="18"/>
      <c r="D21" s="18"/>
    </row>
    <row r="22" spans="1:4" ht="27.6">
      <c r="A22" s="19"/>
      <c r="B22" s="11" t="str">
        <f>B10</f>
        <v>Plan 
2026.</v>
      </c>
      <c r="C22" s="11" t="str">
        <f>C10</f>
        <v>Povećanje/smanjenje</v>
      </c>
      <c r="D22" s="11" t="str">
        <f>D10</f>
        <v>Novi plan 
2026.</v>
      </c>
    </row>
    <row r="23" spans="1:4">
      <c r="A23" s="20">
        <v>1</v>
      </c>
      <c r="B23" s="21">
        <v>2</v>
      </c>
      <c r="C23" s="21">
        <v>3</v>
      </c>
      <c r="D23" s="21">
        <v>4</v>
      </c>
    </row>
    <row r="24" spans="1:4" ht="55.2">
      <c r="A24" s="22" t="s">
        <v>11</v>
      </c>
      <c r="B24" s="15">
        <v>0</v>
      </c>
      <c r="C24" s="15">
        <f t="shared" ref="C24:C29" si="1">IFERROR(D24-B24,"")</f>
        <v>0</v>
      </c>
      <c r="D24" s="15">
        <v>0</v>
      </c>
    </row>
    <row r="25" spans="1:4" ht="55.2">
      <c r="A25" s="22" t="s">
        <v>12</v>
      </c>
      <c r="B25" s="15">
        <v>0</v>
      </c>
      <c r="C25" s="15">
        <f t="shared" si="1"/>
        <v>0</v>
      </c>
      <c r="D25" s="15">
        <v>0</v>
      </c>
    </row>
    <row r="26" spans="1:4" ht="55.2">
      <c r="A26" s="22" t="s">
        <v>13</v>
      </c>
      <c r="B26" s="15">
        <v>97144</v>
      </c>
      <c r="C26" s="15">
        <f t="shared" si="1"/>
        <v>0</v>
      </c>
      <c r="D26" s="15">
        <v>97144</v>
      </c>
    </row>
    <row r="27" spans="1:4" ht="41.4">
      <c r="A27" s="22" t="s">
        <v>14</v>
      </c>
      <c r="B27" s="15">
        <v>-94744</v>
      </c>
      <c r="C27" s="15">
        <f t="shared" si="1"/>
        <v>0</v>
      </c>
      <c r="D27" s="15">
        <v>-94744</v>
      </c>
    </row>
    <row r="28" spans="1:4" ht="27.6">
      <c r="A28" s="22" t="s">
        <v>15</v>
      </c>
      <c r="B28" s="15">
        <v>2400</v>
      </c>
      <c r="C28" s="15">
        <f t="shared" si="1"/>
        <v>0</v>
      </c>
      <c r="D28" s="15">
        <v>2400</v>
      </c>
    </row>
    <row r="29" spans="1:4" ht="41.4">
      <c r="A29" s="22" t="s">
        <v>16</v>
      </c>
      <c r="B29" s="15" t="s">
        <v>21</v>
      </c>
      <c r="C29" s="15" t="str">
        <f t="shared" si="1"/>
        <v/>
      </c>
      <c r="D29" s="15">
        <v>-8557050</v>
      </c>
    </row>
    <row r="30" spans="1:4">
      <c r="A30" s="1"/>
      <c r="B30" s="2"/>
      <c r="C30" s="2"/>
      <c r="D30" s="2"/>
    </row>
  </sheetData>
  <mergeCells count="5">
    <mergeCell ref="A1:D1"/>
    <mergeCell ref="A3:D3"/>
    <mergeCell ref="A5:D5"/>
    <mergeCell ref="A8:D8"/>
    <mergeCell ref="A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2026-02-26T19:22:04Z</dcterms:created>
  <dcterms:modified xsi:type="dcterms:W3CDTF">2026-02-26T19:39:05Z</dcterms:modified>
</cp:coreProperties>
</file>